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10" activeTab="0"/>
  </bookViews>
  <sheets>
    <sheet name="FPL Price List" sheetId="1" r:id="rId1"/>
    <sheet name="20 lb. Text Manual Calculator" sheetId="2" r:id="rId2"/>
    <sheet name="80 lb. Text Manual Calculator" sheetId="3" r:id="rId3"/>
  </sheets>
  <definedNames>
    <definedName name="_xlnm.Print_Area" localSheetId="1">'20 lb. Text Manual Calculator'!$A$1:$K$41</definedName>
    <definedName name="_xlnm.Print_Area" localSheetId="2">'80 lb. Text Manual Calculator'!$A$1:$K$43</definedName>
    <definedName name="_xlnm.Print_Titles" localSheetId="1">'20 lb. Text Manual Calculator'!$3:$7</definedName>
    <definedName name="_xlnm.Print_Titles" localSheetId="0">'FPL Price List'!$1:$2</definedName>
  </definedNames>
  <calcPr fullCalcOnLoad="1"/>
</workbook>
</file>

<file path=xl/sharedStrings.xml><?xml version="1.0" encoding="utf-8"?>
<sst xmlns="http://schemas.openxmlformats.org/spreadsheetml/2006/main" count="313" uniqueCount="136">
  <si>
    <t>8.5 x 11</t>
  </si>
  <si>
    <t>9 x 11</t>
  </si>
  <si>
    <t>Price per Book</t>
  </si>
  <si>
    <t>Price/Sheet</t>
  </si>
  <si>
    <t>Totals</t>
  </si>
  <si>
    <t>Text Black / Black</t>
  </si>
  <si>
    <t>Text Color / Color</t>
  </si>
  <si>
    <t>Text Black / 0</t>
  </si>
  <si>
    <t>Text Color / 0</t>
  </si>
  <si>
    <t>Tabs Black / 0</t>
  </si>
  <si>
    <t>Total Price</t>
  </si>
  <si>
    <t>Number of Sheets</t>
  </si>
  <si>
    <t>Size</t>
  </si>
  <si>
    <t>Printing</t>
  </si>
  <si>
    <t>Quantity of Books</t>
  </si>
  <si>
    <t>Covers are Clear acetate front cover and Black or Blue grain vinyl back cover OR Paper Covers</t>
  </si>
  <si>
    <t>ITEM</t>
  </si>
  <si>
    <t>COST</t>
  </si>
  <si>
    <t>Saddlestich</t>
  </si>
  <si>
    <t>1/2"-1"</t>
  </si>
  <si>
    <t>1 1/2"</t>
  </si>
  <si>
    <t>2"</t>
  </si>
  <si>
    <t>3"</t>
  </si>
  <si>
    <t>4"</t>
  </si>
  <si>
    <t>5" D-Ring</t>
  </si>
  <si>
    <t>Hole Punching</t>
  </si>
  <si>
    <t>Tabs</t>
  </si>
  <si>
    <t>Die Cutting</t>
  </si>
  <si>
    <t>Embossing</t>
  </si>
  <si>
    <t>Name Tents</t>
  </si>
  <si>
    <t>Name Tags</t>
  </si>
  <si>
    <t>Staple/Collate Inline</t>
  </si>
  <si>
    <t>Chip Board</t>
  </si>
  <si>
    <t>Hand Insert</t>
  </si>
  <si>
    <t>FPL Employee Letterhead</t>
  </si>
  <si>
    <t>FPL Employee #10 Envelope</t>
  </si>
  <si>
    <t>Box of 500</t>
  </si>
  <si>
    <t>FPL Employee Second Sheets</t>
  </si>
  <si>
    <t>FPL Executive Letterhead</t>
  </si>
  <si>
    <t>FPL Executive #10 Envelope</t>
  </si>
  <si>
    <t>FPL Executive Second Sheets</t>
  </si>
  <si>
    <t>NextEra Employee Letterhead</t>
  </si>
  <si>
    <t>NextEra Employee #10 Envelope</t>
  </si>
  <si>
    <t>NextEra Employee Second Sheets</t>
  </si>
  <si>
    <t>NextEra Executive Letterhead</t>
  </si>
  <si>
    <t>NextEra Executive #10 Envelope</t>
  </si>
  <si>
    <t>NextEra Executive Second Sheets</t>
  </si>
  <si>
    <t>FPL Employee Note Pads</t>
  </si>
  <si>
    <t>10 Pads</t>
  </si>
  <si>
    <t>NextEra Employee Note Pads</t>
  </si>
  <si>
    <t>FPL Executive Note Pads</t>
  </si>
  <si>
    <t>NextEra Executive Note Pads</t>
  </si>
  <si>
    <t>Printed</t>
  </si>
  <si>
    <t>Blank/No Print</t>
  </si>
  <si>
    <t>To Use Calculator</t>
  </si>
  <si>
    <t>1. Enter the quantity of books</t>
  </si>
  <si>
    <t>2. Choose black or color option one sided or 2 sided.</t>
  </si>
  <si>
    <t>3. Enter the number of sheets</t>
  </si>
  <si>
    <t>4. Enter the number of tabs, if any.</t>
  </si>
  <si>
    <t>5. Total and unit price will auto populate.</t>
  </si>
  <si>
    <t>6. If there are several different books, each book must be calculated seperately.</t>
  </si>
  <si>
    <t>FPL Manuals, Page size 8.5 x 11.  GBC or Coil Bound on the 11" side</t>
  </si>
  <si>
    <t>* Folding and inserting into manuals is included in th price of the 17 x 11 sheets.</t>
  </si>
  <si>
    <t>BOUND WITH PLASTIC COVERS</t>
  </si>
  <si>
    <t>BOUND WITH PAPER COVERS</t>
  </si>
  <si>
    <t>To avoid overtime all files or original copies must be received by noon on the agreed upon date to meet the require delivery,</t>
  </si>
  <si>
    <t>QUICK REFERENCE PRICE LIST &amp; MANUAL CALCULATOR</t>
  </si>
  <si>
    <t>Fill in the number of sheets, Quantity and Overtime if needed, in the yellow area only. The price will calculate</t>
  </si>
  <si>
    <t>Dckt #:</t>
  </si>
  <si>
    <t>Covers and binding</t>
  </si>
  <si>
    <t>Number of Books</t>
  </si>
  <si>
    <t>Number of Hours</t>
  </si>
  <si>
    <t>Overtime hours</t>
  </si>
  <si>
    <t>TOTAL PRICE</t>
  </si>
  <si>
    <t>SERVICE</t>
  </si>
  <si>
    <t>BINDING</t>
  </si>
  <si>
    <r>
      <t>NOTE:</t>
    </r>
    <r>
      <rPr>
        <sz val="10"/>
        <rFont val="Arial"/>
        <family val="0"/>
      </rPr>
      <t xml:space="preserve"> 20# standard copy paper, no finishing. Double sided printing count as two impressions</t>
    </r>
  </si>
  <si>
    <t>PRICE PER</t>
  </si>
  <si>
    <t>Impression</t>
  </si>
  <si>
    <t>Piece</t>
  </si>
  <si>
    <t>Set</t>
  </si>
  <si>
    <t>Thermal</t>
  </si>
  <si>
    <t>Coil</t>
  </si>
  <si>
    <t>POSTERS</t>
  </si>
  <si>
    <t>LAMINATING</t>
  </si>
  <si>
    <t>8.5X11 (2 sides)</t>
  </si>
  <si>
    <t>Sheet</t>
  </si>
  <si>
    <t>Tag</t>
  </si>
  <si>
    <t>Mylar (Tab Reinforcement)</t>
  </si>
  <si>
    <t>Tab</t>
  </si>
  <si>
    <t>Folding (500 minimum)</t>
  </si>
  <si>
    <t>Mail Merge Addressing</t>
  </si>
  <si>
    <t>Tabbing (price per piece/1000 minimum)</t>
  </si>
  <si>
    <t>Machine Insert (price per piece/1000 minimum)</t>
  </si>
  <si>
    <t>Numbering (500 minimum)</t>
  </si>
  <si>
    <t>STATIONERY</t>
  </si>
  <si>
    <t>ENVELOPES</t>
  </si>
  <si>
    <t>10x13 Color FPL</t>
  </si>
  <si>
    <t>10x13 Color NextEra</t>
  </si>
  <si>
    <t>10x13 B&amp;W FPL or NextEra</t>
  </si>
  <si>
    <t>NOTE PADS</t>
  </si>
  <si>
    <t>PO FOLDERS</t>
  </si>
  <si>
    <r>
      <t>Text is 20 Lb. White Bond.</t>
    </r>
    <r>
      <rPr>
        <b/>
        <sz val="11"/>
        <rFont val="Arial"/>
        <family val="2"/>
      </rPr>
      <t xml:space="preserve">      Tabs are 90# White Index.     Paper Covers are 80# Cougar White Cover.</t>
    </r>
  </si>
  <si>
    <r>
      <t xml:space="preserve">Text is 80# Cougar White Text. </t>
    </r>
    <r>
      <rPr>
        <b/>
        <sz val="11"/>
        <rFont val="Arial"/>
        <family val="2"/>
      </rPr>
      <t xml:space="preserve">     Tabs are 90# White Index.     Paper Covers are 80# Cougar White Cover.</t>
    </r>
  </si>
  <si>
    <r>
      <t>*</t>
    </r>
    <r>
      <rPr>
        <b/>
        <sz val="11"/>
        <rFont val="Arial"/>
        <family val="2"/>
      </rPr>
      <t>17 x 11</t>
    </r>
  </si>
  <si>
    <t>MANUALS</t>
  </si>
  <si>
    <t>per book</t>
  </si>
  <si>
    <t>TBD</t>
  </si>
  <si>
    <t>QTY</t>
  </si>
  <si>
    <t>TOTAL</t>
  </si>
  <si>
    <t>COPIES</t>
  </si>
  <si>
    <t>FPL Employee Business Cards</t>
  </si>
  <si>
    <t>FPL Executive Business Cards</t>
  </si>
  <si>
    <t>NextEra Employee Business Cards</t>
  </si>
  <si>
    <t>NextEra Executive Business Cards</t>
  </si>
  <si>
    <t>3 ring binder</t>
  </si>
  <si>
    <t>OTHER</t>
  </si>
  <si>
    <t xml:space="preserve">8.5 x 11 B&amp;W </t>
  </si>
  <si>
    <t>8.5 x 14 B&amp;W</t>
  </si>
  <si>
    <t xml:space="preserve">11 x 17  B&amp;W </t>
  </si>
  <si>
    <t>8.5 x 11 Color Copies</t>
  </si>
  <si>
    <t>8.5 x 14 Color Copies</t>
  </si>
  <si>
    <t>11x 17   Color Copies</t>
  </si>
  <si>
    <t>Rev .Aug.25,2010</t>
  </si>
  <si>
    <t>Rev. Aug 25,2010</t>
  </si>
  <si>
    <t>Job Name:</t>
  </si>
  <si>
    <t xml:space="preserve"> </t>
  </si>
  <si>
    <t>20 lb Text Manual Calculator</t>
  </si>
  <si>
    <t>80 lb Text Manual Calculator</t>
  </si>
  <si>
    <r>
      <t>20# White Bond</t>
    </r>
    <r>
      <rPr>
        <b/>
        <sz val="10"/>
        <rFont val="Arial"/>
        <family val="2"/>
      </rPr>
      <t xml:space="preserve"> (refer 20 lb manual calculator tab)</t>
    </r>
  </si>
  <si>
    <r>
      <t xml:space="preserve">80# White Cougar </t>
    </r>
    <r>
      <rPr>
        <b/>
        <sz val="10"/>
        <rFont val="Arial"/>
        <family val="2"/>
      </rPr>
      <t>(refer 80 lb manual calculator tab)</t>
    </r>
  </si>
  <si>
    <t>Front, Back and Spine Inserts 4/0 for binders</t>
  </si>
  <si>
    <t>Refer to Manual Calculator</t>
  </si>
  <si>
    <t>Graphic Designer (price per 1/2 hour) 8.5x11</t>
  </si>
  <si>
    <t>Per 1/2 Hour</t>
  </si>
  <si>
    <t>GBC or Coil Bound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</si>
</sst>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* #,##0.000_);_(* \(#,##0.000\);_(* &quot;-&quot;???_);_(@_)"/>
    <numFmt numFmtId="169" formatCode="_(* #,##0.00_);_(* \(#,##0.00\);_(* &quot;-&quot;???_);_(@_)"/>
    <numFmt numFmtId="170" formatCode="&quot;$&quot;#,##0.0"/>
    <numFmt numFmtId="171" formatCode="&quot;$&quot;#,##0"/>
    <numFmt numFmtId="172" formatCode="#,##0.000"/>
    <numFmt numFmtId="173" formatCode="_(&quot;$&quot;* #,##0.000_);_(&quot;$&quot;* \(#,##0.000\);_(&quot;$&quot;* &quot;-&quot;???_);_(@_)"/>
    <numFmt numFmtId="174" formatCode="_(&quot;$&quot;* #,##0.00_);_(&quot;$&quot;* \(#,##0.00\);_(&quot;$&quot;* &quot;-&quot;???_);_(@_)"/>
    <numFmt numFmtId="175" formatCode="&quot;$&quot;#,##0.000_);\(&quot;$&quot;#,##0.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4" fillId="34" borderId="2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Font="1" applyBorder="1" applyAlignment="1">
      <alignment horizontal="center"/>
    </xf>
    <xf numFmtId="0" fontId="4" fillId="35" borderId="29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9" fillId="0" borderId="27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6" fillId="36" borderId="11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5" fontId="0" fillId="0" borderId="11" xfId="44" applyNumberFormat="1" applyFont="1" applyBorder="1" applyAlignment="1">
      <alignment horizontal="right"/>
    </xf>
    <xf numFmtId="164" fontId="0" fillId="0" borderId="11" xfId="44" applyNumberFormat="1" applyFont="1" applyBorder="1" applyAlignment="1">
      <alignment horizontal="right"/>
    </xf>
    <xf numFmtId="165" fontId="0" fillId="33" borderId="12" xfId="44" applyNumberFormat="1" applyFont="1" applyFill="1" applyBorder="1" applyAlignment="1">
      <alignment horizontal="right"/>
    </xf>
    <xf numFmtId="164" fontId="0" fillId="0" borderId="11" xfId="44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36" borderId="27" xfId="0" applyFont="1" applyFill="1" applyBorder="1" applyAlignment="1">
      <alignment vertical="center"/>
    </xf>
    <xf numFmtId="49" fontId="6" fillId="36" borderId="28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49" fontId="0" fillId="33" borderId="25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right"/>
    </xf>
    <xf numFmtId="0" fontId="0" fillId="0" borderId="37" xfId="0" applyBorder="1" applyAlignment="1">
      <alignment/>
    </xf>
    <xf numFmtId="169" fontId="0" fillId="0" borderId="38" xfId="0" applyNumberFormat="1" applyBorder="1" applyAlignment="1">
      <alignment/>
    </xf>
    <xf numFmtId="44" fontId="0" fillId="0" borderId="28" xfId="0" applyNumberFormat="1" applyFont="1" applyBorder="1" applyAlignment="1">
      <alignment horizontal="center"/>
    </xf>
    <xf numFmtId="44" fontId="0" fillId="33" borderId="25" xfId="0" applyNumberFormat="1" applyFill="1" applyBorder="1" applyAlignment="1">
      <alignment/>
    </xf>
    <xf numFmtId="44" fontId="0" fillId="0" borderId="28" xfId="44" applyNumberFormat="1" applyFont="1" applyBorder="1" applyAlignment="1">
      <alignment horizontal="right"/>
    </xf>
    <xf numFmtId="44" fontId="0" fillId="0" borderId="23" xfId="0" applyNumberFormat="1" applyBorder="1" applyAlignment="1">
      <alignment/>
    </xf>
    <xf numFmtId="44" fontId="0" fillId="33" borderId="25" xfId="0" applyNumberFormat="1" applyFill="1" applyBorder="1" applyAlignment="1">
      <alignment horizontal="right"/>
    </xf>
    <xf numFmtId="44" fontId="0" fillId="0" borderId="28" xfId="44" applyNumberFormat="1" applyFont="1" applyBorder="1" applyAlignment="1">
      <alignment horizontal="right"/>
    </xf>
    <xf numFmtId="44" fontId="0" fillId="0" borderId="25" xfId="0" applyNumberFormat="1" applyBorder="1" applyAlignment="1">
      <alignment/>
    </xf>
    <xf numFmtId="44" fontId="0" fillId="0" borderId="25" xfId="44" applyNumberFormat="1" applyFont="1" applyBorder="1" applyAlignment="1">
      <alignment horizontal="right"/>
    </xf>
    <xf numFmtId="44" fontId="0" fillId="0" borderId="28" xfId="0" applyNumberFormat="1" applyBorder="1" applyAlignment="1">
      <alignment/>
    </xf>
    <xf numFmtId="44" fontId="0" fillId="0" borderId="39" xfId="0" applyNumberFormat="1" applyBorder="1" applyAlignment="1">
      <alignment/>
    </xf>
    <xf numFmtId="44" fontId="0" fillId="0" borderId="40" xfId="0" applyNumberFormat="1" applyBorder="1" applyAlignment="1">
      <alignment/>
    </xf>
    <xf numFmtId="173" fontId="0" fillId="33" borderId="12" xfId="0" applyNumberFormat="1" applyFill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173" fontId="0" fillId="0" borderId="11" xfId="0" applyNumberFormat="1" applyFill="1" applyBorder="1" applyAlignment="1">
      <alignment horizontal="right"/>
    </xf>
    <xf numFmtId="15" fontId="12" fillId="0" borderId="0" xfId="0" applyNumberFormat="1" applyFont="1" applyAlignment="1">
      <alignment/>
    </xf>
    <xf numFmtId="0" fontId="4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5" fontId="12" fillId="0" borderId="41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5" fillId="0" borderId="42" xfId="0" applyFont="1" applyBorder="1" applyAlignment="1">
      <alignment/>
    </xf>
    <xf numFmtId="164" fontId="13" fillId="0" borderId="43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37" borderId="10" xfId="0" applyFont="1" applyFill="1" applyBorder="1" applyAlignment="1">
      <alignment/>
    </xf>
    <xf numFmtId="0" fontId="5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3" fillId="37" borderId="24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165" fontId="3" fillId="37" borderId="12" xfId="0" applyNumberFormat="1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3" fillId="37" borderId="25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13" fillId="37" borderId="44" xfId="0" applyFont="1" applyFill="1" applyBorder="1" applyAlignment="1">
      <alignment/>
    </xf>
    <xf numFmtId="0" fontId="13" fillId="37" borderId="45" xfId="0" applyFont="1" applyFill="1" applyBorder="1" applyAlignment="1">
      <alignment/>
    </xf>
    <xf numFmtId="164" fontId="5" fillId="37" borderId="46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7" borderId="13" xfId="0" applyFont="1" applyFill="1" applyBorder="1" applyAlignment="1">
      <alignment/>
    </xf>
    <xf numFmtId="164" fontId="3" fillId="37" borderId="19" xfId="0" applyNumberFormat="1" applyFont="1" applyFill="1" applyBorder="1" applyAlignment="1">
      <alignment/>
    </xf>
    <xf numFmtId="0" fontId="4" fillId="37" borderId="3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7" borderId="21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4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5" fontId="0" fillId="0" borderId="11" xfId="44" applyNumberFormat="1" applyFont="1" applyBorder="1" applyAlignment="1">
      <alignment horizontal="right"/>
    </xf>
    <xf numFmtId="175" fontId="0" fillId="0" borderId="11" xfId="44" applyNumberFormat="1" applyFont="1" applyBorder="1" applyAlignment="1">
      <alignment horizontal="right"/>
    </xf>
    <xf numFmtId="165" fontId="0" fillId="33" borderId="12" xfId="0" applyNumberForma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7" fontId="0" fillId="0" borderId="11" xfId="44" applyNumberFormat="1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37" borderId="0" xfId="0" applyFont="1" applyFill="1" applyAlignment="1">
      <alignment/>
    </xf>
    <xf numFmtId="164" fontId="1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13" fillId="37" borderId="0" xfId="0" applyNumberFormat="1" applyFont="1" applyFill="1" applyAlignment="1">
      <alignment/>
    </xf>
    <xf numFmtId="0" fontId="3" fillId="37" borderId="41" xfId="0" applyFont="1" applyFill="1" applyBorder="1" applyAlignment="1">
      <alignment/>
    </xf>
    <xf numFmtId="16" fontId="4" fillId="38" borderId="27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165" fontId="3" fillId="38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 horizontal="center"/>
    </xf>
    <xf numFmtId="164" fontId="3" fillId="38" borderId="28" xfId="0" applyNumberFormat="1" applyFont="1" applyFill="1" applyBorder="1" applyAlignment="1">
      <alignment/>
    </xf>
    <xf numFmtId="165" fontId="3" fillId="38" borderId="11" xfId="0" applyNumberFormat="1" applyFont="1" applyFill="1" applyBorder="1" applyAlignment="1">
      <alignment/>
    </xf>
    <xf numFmtId="164" fontId="3" fillId="38" borderId="28" xfId="0" applyNumberFormat="1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6" fillId="39" borderId="12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4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B10" sqref="B8:B10"/>
    </sheetView>
  </sheetViews>
  <sheetFormatPr defaultColWidth="9.140625" defaultRowHeight="12.75"/>
  <cols>
    <col min="1" max="1" width="13.140625" style="0" bestFit="1" customWidth="1"/>
    <col min="2" max="2" width="47.421875" style="0" customWidth="1"/>
    <col min="3" max="3" width="12.28125" style="76" customWidth="1"/>
    <col min="4" max="4" width="9.140625" style="10" bestFit="1" customWidth="1"/>
    <col min="6" max="6" width="11.00390625" style="0" customWidth="1"/>
    <col min="9" max="9" width="20.57421875" style="0" customWidth="1"/>
    <col min="10" max="10" width="12.8515625" style="0" bestFit="1" customWidth="1"/>
    <col min="11" max="11" width="19.57421875" style="0" customWidth="1"/>
    <col min="12" max="12" width="10.00390625" style="0" customWidth="1"/>
  </cols>
  <sheetData>
    <row r="1" spans="1:6" ht="25.5" customHeight="1">
      <c r="A1" s="199" t="s">
        <v>66</v>
      </c>
      <c r="B1" s="200"/>
      <c r="C1" s="200"/>
      <c r="D1" s="200"/>
      <c r="E1" s="201"/>
      <c r="F1" s="202"/>
    </row>
    <row r="2" spans="1:6" s="9" customFormat="1" ht="18.75" customHeight="1">
      <c r="A2" s="104" t="s">
        <v>74</v>
      </c>
      <c r="B2" s="86" t="s">
        <v>16</v>
      </c>
      <c r="C2" s="86" t="s">
        <v>77</v>
      </c>
      <c r="D2" s="87" t="s">
        <v>17</v>
      </c>
      <c r="E2" s="87" t="s">
        <v>108</v>
      </c>
      <c r="F2" s="105" t="s">
        <v>109</v>
      </c>
    </row>
    <row r="3" spans="1:6" ht="12.75">
      <c r="A3" s="106" t="s">
        <v>110</v>
      </c>
      <c r="B3" s="92"/>
      <c r="C3" s="90"/>
      <c r="D3" s="129"/>
      <c r="E3" s="91"/>
      <c r="F3" s="107"/>
    </row>
    <row r="4" spans="1:6" ht="12.75">
      <c r="A4" s="108"/>
      <c r="B4" s="73" t="s">
        <v>117</v>
      </c>
      <c r="C4" s="74" t="s">
        <v>78</v>
      </c>
      <c r="D4" s="181">
        <v>0.025</v>
      </c>
      <c r="E4" s="85"/>
      <c r="F4" s="120">
        <f>D4*E4</f>
        <v>0</v>
      </c>
    </row>
    <row r="5" spans="1:6" ht="12.75">
      <c r="A5" s="109"/>
      <c r="B5" s="73" t="s">
        <v>118</v>
      </c>
      <c r="C5" s="74" t="s">
        <v>78</v>
      </c>
      <c r="D5" s="181">
        <v>0.032</v>
      </c>
      <c r="E5" s="85"/>
      <c r="F5" s="120">
        <f aca="true" t="shared" si="0" ref="F5:F51">D5*E5</f>
        <v>0</v>
      </c>
    </row>
    <row r="6" spans="1:6" ht="12.75">
      <c r="A6" s="109"/>
      <c r="B6" s="73" t="s">
        <v>119</v>
      </c>
      <c r="C6" s="74" t="s">
        <v>78</v>
      </c>
      <c r="D6" s="184">
        <v>0.04</v>
      </c>
      <c r="E6" s="85"/>
      <c r="F6" s="120">
        <f t="shared" si="0"/>
        <v>0</v>
      </c>
    </row>
    <row r="7" spans="1:6" ht="9" customHeight="1">
      <c r="A7" s="109"/>
      <c r="B7" s="11"/>
      <c r="C7" s="74"/>
      <c r="D7" s="184"/>
      <c r="E7" s="85"/>
      <c r="F7" s="120"/>
    </row>
    <row r="8" spans="1:6" ht="12.75">
      <c r="A8" s="109"/>
      <c r="B8" s="208" t="s">
        <v>120</v>
      </c>
      <c r="C8" s="74" t="s">
        <v>78</v>
      </c>
      <c r="D8" s="184">
        <v>0.16</v>
      </c>
      <c r="E8" s="85"/>
      <c r="F8" s="120">
        <f t="shared" si="0"/>
        <v>0</v>
      </c>
    </row>
    <row r="9" spans="1:6" ht="12.75">
      <c r="A9" s="109"/>
      <c r="B9" s="209" t="s">
        <v>121</v>
      </c>
      <c r="C9" s="74" t="s">
        <v>78</v>
      </c>
      <c r="D9" s="184">
        <v>0.2</v>
      </c>
      <c r="E9" s="85"/>
      <c r="F9" s="120">
        <f t="shared" si="0"/>
        <v>0</v>
      </c>
    </row>
    <row r="10" spans="1:6" ht="12.75">
      <c r="A10" s="109"/>
      <c r="B10" s="208" t="s">
        <v>122</v>
      </c>
      <c r="C10" s="74" t="s">
        <v>78</v>
      </c>
      <c r="D10" s="184">
        <v>0.23</v>
      </c>
      <c r="E10" s="85"/>
      <c r="F10" s="120">
        <f t="shared" si="0"/>
        <v>0</v>
      </c>
    </row>
    <row r="11" spans="1:6" ht="9" customHeight="1">
      <c r="A11" s="109"/>
      <c r="B11" s="73"/>
      <c r="C11" s="74"/>
      <c r="D11" s="180"/>
      <c r="E11" s="85"/>
      <c r="F11" s="120"/>
    </row>
    <row r="12" spans="1:6" ht="25.5">
      <c r="A12" s="109"/>
      <c r="B12" s="72" t="s">
        <v>76</v>
      </c>
      <c r="C12" s="75"/>
      <c r="D12" s="130"/>
      <c r="E12" s="11"/>
      <c r="F12" s="121"/>
    </row>
    <row r="13" spans="1:6" ht="12.75">
      <c r="A13" s="106" t="s">
        <v>75</v>
      </c>
      <c r="B13" s="92"/>
      <c r="C13" s="90"/>
      <c r="D13" s="129"/>
      <c r="E13" s="91"/>
      <c r="F13" s="122"/>
    </row>
    <row r="14" spans="1:6" ht="12.75">
      <c r="A14" s="109"/>
      <c r="B14" s="11" t="s">
        <v>19</v>
      </c>
      <c r="C14" s="89" t="s">
        <v>115</v>
      </c>
      <c r="D14" s="100" t="s">
        <v>107</v>
      </c>
      <c r="E14" s="85"/>
      <c r="F14" s="123"/>
    </row>
    <row r="15" spans="1:6" ht="12.75">
      <c r="A15" s="109"/>
      <c r="B15" s="11" t="s">
        <v>20</v>
      </c>
      <c r="C15" s="89" t="s">
        <v>115</v>
      </c>
      <c r="D15" s="100" t="s">
        <v>107</v>
      </c>
      <c r="E15" s="85"/>
      <c r="F15" s="123"/>
    </row>
    <row r="16" spans="1:6" ht="12.75">
      <c r="A16" s="109"/>
      <c r="B16" s="11" t="s">
        <v>21</v>
      </c>
      <c r="C16" s="89" t="s">
        <v>115</v>
      </c>
      <c r="D16" s="100" t="s">
        <v>107</v>
      </c>
      <c r="E16" s="85"/>
      <c r="F16" s="123"/>
    </row>
    <row r="17" spans="1:6" ht="12.75">
      <c r="A17" s="109"/>
      <c r="B17" s="11" t="s">
        <v>22</v>
      </c>
      <c r="C17" s="89" t="s">
        <v>115</v>
      </c>
      <c r="D17" s="100" t="s">
        <v>107</v>
      </c>
      <c r="E17" s="85"/>
      <c r="F17" s="123"/>
    </row>
    <row r="18" spans="1:6" ht="12.75">
      <c r="A18" s="109"/>
      <c r="B18" s="11" t="s">
        <v>23</v>
      </c>
      <c r="C18" s="89" t="s">
        <v>115</v>
      </c>
      <c r="D18" s="100" t="s">
        <v>107</v>
      </c>
      <c r="E18" s="85"/>
      <c r="F18" s="123"/>
    </row>
    <row r="19" spans="1:6" ht="12.75">
      <c r="A19" s="109"/>
      <c r="B19" s="11" t="s">
        <v>24</v>
      </c>
      <c r="C19" s="89" t="s">
        <v>115</v>
      </c>
      <c r="D19" s="100" t="s">
        <v>107</v>
      </c>
      <c r="E19" s="85"/>
      <c r="F19" s="123"/>
    </row>
    <row r="20" spans="1:6" ht="12.75">
      <c r="A20" s="109"/>
      <c r="B20" s="11" t="s">
        <v>18</v>
      </c>
      <c r="C20" s="74" t="s">
        <v>79</v>
      </c>
      <c r="D20" s="100">
        <v>0.2</v>
      </c>
      <c r="E20" s="85"/>
      <c r="F20" s="123">
        <f t="shared" si="0"/>
        <v>0</v>
      </c>
    </row>
    <row r="21" spans="1:6" ht="12.75">
      <c r="A21" s="109"/>
      <c r="B21" s="11" t="s">
        <v>131</v>
      </c>
      <c r="C21" s="74" t="s">
        <v>80</v>
      </c>
      <c r="D21" s="100">
        <v>3</v>
      </c>
      <c r="E21" s="85"/>
      <c r="F21" s="123">
        <f t="shared" si="0"/>
        <v>0</v>
      </c>
    </row>
    <row r="22" spans="1:6" ht="38.25">
      <c r="A22" s="109"/>
      <c r="B22" s="206" t="s">
        <v>82</v>
      </c>
      <c r="C22" s="207" t="s">
        <v>132</v>
      </c>
      <c r="D22" s="130"/>
      <c r="E22" s="85"/>
      <c r="F22" s="123"/>
    </row>
    <row r="23" spans="1:6" ht="12.75">
      <c r="A23" s="109"/>
      <c r="B23" s="73" t="s">
        <v>81</v>
      </c>
      <c r="C23" s="74" t="s">
        <v>107</v>
      </c>
      <c r="D23" s="130"/>
      <c r="E23" s="85"/>
      <c r="F23" s="123"/>
    </row>
    <row r="24" spans="1:6" ht="12.75">
      <c r="A24" s="106" t="s">
        <v>83</v>
      </c>
      <c r="B24" s="93"/>
      <c r="C24" s="94"/>
      <c r="D24" s="129"/>
      <c r="E24" s="91"/>
      <c r="F24" s="122"/>
    </row>
    <row r="25" spans="1:6" ht="12.75">
      <c r="A25" s="110"/>
      <c r="B25" s="77" t="s">
        <v>107</v>
      </c>
      <c r="C25" s="78"/>
      <c r="D25" s="131"/>
      <c r="E25" s="88"/>
      <c r="F25" s="124"/>
    </row>
    <row r="26" spans="1:6" ht="12.75">
      <c r="A26" s="106" t="s">
        <v>84</v>
      </c>
      <c r="B26" s="93"/>
      <c r="C26" s="94"/>
      <c r="D26" s="129"/>
      <c r="E26" s="95"/>
      <c r="F26" s="119"/>
    </row>
    <row r="27" spans="1:8" s="79" customFormat="1" ht="12.75">
      <c r="A27" s="110"/>
      <c r="B27" s="11" t="s">
        <v>85</v>
      </c>
      <c r="C27" s="89" t="s">
        <v>86</v>
      </c>
      <c r="D27" s="102">
        <v>0.5</v>
      </c>
      <c r="E27" s="85"/>
      <c r="F27" s="123">
        <f t="shared" si="0"/>
        <v>0</v>
      </c>
      <c r="H27"/>
    </row>
    <row r="28" spans="1:8" s="79" customFormat="1" ht="12.75">
      <c r="A28" s="110"/>
      <c r="B28" s="11" t="s">
        <v>30</v>
      </c>
      <c r="C28" s="89" t="s">
        <v>87</v>
      </c>
      <c r="D28" s="102">
        <v>0.06</v>
      </c>
      <c r="E28" s="85"/>
      <c r="F28" s="123">
        <f t="shared" si="0"/>
        <v>0</v>
      </c>
      <c r="H28"/>
    </row>
    <row r="29" spans="1:6" s="79" customFormat="1" ht="12.75">
      <c r="A29" s="106" t="s">
        <v>116</v>
      </c>
      <c r="B29" s="93"/>
      <c r="C29" s="94"/>
      <c r="D29" s="101"/>
      <c r="E29" s="95"/>
      <c r="F29" s="119"/>
    </row>
    <row r="30" spans="1:6" ht="12.75">
      <c r="A30" s="109"/>
      <c r="B30" s="11" t="s">
        <v>25</v>
      </c>
      <c r="C30" s="89" t="s">
        <v>86</v>
      </c>
      <c r="D30" s="99">
        <v>0.01</v>
      </c>
      <c r="E30" s="85"/>
      <c r="F30" s="123">
        <f t="shared" si="0"/>
        <v>0</v>
      </c>
    </row>
    <row r="31" spans="1:6" ht="12.75">
      <c r="A31" s="109"/>
      <c r="B31" s="11" t="s">
        <v>26</v>
      </c>
      <c r="C31" s="89" t="s">
        <v>89</v>
      </c>
      <c r="D31" s="102">
        <v>0.25</v>
      </c>
      <c r="E31" s="85"/>
      <c r="F31" s="123">
        <f t="shared" si="0"/>
        <v>0</v>
      </c>
    </row>
    <row r="32" spans="1:6" ht="12.75">
      <c r="A32" s="109"/>
      <c r="B32" s="11" t="s">
        <v>88</v>
      </c>
      <c r="C32" s="89" t="s">
        <v>86</v>
      </c>
      <c r="D32" s="102">
        <v>0.05</v>
      </c>
      <c r="E32" s="85"/>
      <c r="F32" s="123">
        <f t="shared" si="0"/>
        <v>0</v>
      </c>
    </row>
    <row r="33" spans="1:6" ht="12.75">
      <c r="A33" s="109"/>
      <c r="B33" s="11" t="s">
        <v>94</v>
      </c>
      <c r="C33" s="89" t="s">
        <v>79</v>
      </c>
      <c r="D33" s="102">
        <v>0.03</v>
      </c>
      <c r="E33" s="85"/>
      <c r="F33" s="123">
        <f t="shared" si="0"/>
        <v>0</v>
      </c>
    </row>
    <row r="34" spans="1:6" ht="12.75">
      <c r="A34" s="109"/>
      <c r="B34" s="11" t="s">
        <v>27</v>
      </c>
      <c r="C34" s="89" t="s">
        <v>79</v>
      </c>
      <c r="D34" s="99">
        <v>0.056</v>
      </c>
      <c r="E34" s="85"/>
      <c r="F34" s="123">
        <f t="shared" si="0"/>
        <v>0</v>
      </c>
    </row>
    <row r="35" spans="1:6" ht="12.75">
      <c r="A35" s="109"/>
      <c r="B35" s="11" t="s">
        <v>28</v>
      </c>
      <c r="C35" s="89" t="s">
        <v>36</v>
      </c>
      <c r="D35" s="102">
        <v>37</v>
      </c>
      <c r="E35" s="85"/>
      <c r="F35" s="123">
        <f t="shared" si="0"/>
        <v>0</v>
      </c>
    </row>
    <row r="36" spans="1:6" ht="12.75">
      <c r="A36" s="109"/>
      <c r="B36" s="11" t="s">
        <v>29</v>
      </c>
      <c r="C36" s="89" t="s">
        <v>79</v>
      </c>
      <c r="D36" s="102">
        <v>0.05</v>
      </c>
      <c r="E36" s="85"/>
      <c r="F36" s="123">
        <f t="shared" si="0"/>
        <v>0</v>
      </c>
    </row>
    <row r="37" spans="1:6" ht="12.75">
      <c r="A37" s="109"/>
      <c r="B37" s="11" t="s">
        <v>31</v>
      </c>
      <c r="C37" s="89" t="s">
        <v>80</v>
      </c>
      <c r="D37" s="102">
        <v>0.1</v>
      </c>
      <c r="E37" s="85"/>
      <c r="F37" s="123">
        <f t="shared" si="0"/>
        <v>0</v>
      </c>
    </row>
    <row r="38" spans="1:6" ht="12.75">
      <c r="A38" s="109"/>
      <c r="B38" s="11" t="s">
        <v>90</v>
      </c>
      <c r="C38" s="89" t="s">
        <v>79</v>
      </c>
      <c r="D38" s="102">
        <v>0.02</v>
      </c>
      <c r="E38" s="85"/>
      <c r="F38" s="123">
        <f t="shared" si="0"/>
        <v>0</v>
      </c>
    </row>
    <row r="39" spans="1:6" ht="12.75">
      <c r="A39" s="109"/>
      <c r="B39" s="11" t="s">
        <v>91</v>
      </c>
      <c r="C39" s="89" t="s">
        <v>79</v>
      </c>
      <c r="D39" s="102">
        <v>0.04</v>
      </c>
      <c r="E39" s="85"/>
      <c r="F39" s="123">
        <f t="shared" si="0"/>
        <v>0</v>
      </c>
    </row>
    <row r="40" spans="1:6" ht="12.75">
      <c r="A40" s="109"/>
      <c r="B40" s="11" t="s">
        <v>92</v>
      </c>
      <c r="C40" s="89" t="s">
        <v>79</v>
      </c>
      <c r="D40" s="99">
        <v>0.025</v>
      </c>
      <c r="E40" s="85"/>
      <c r="F40" s="123">
        <f t="shared" si="0"/>
        <v>0</v>
      </c>
    </row>
    <row r="41" spans="1:6" ht="12.75">
      <c r="A41" s="109"/>
      <c r="B41" s="11" t="s">
        <v>93</v>
      </c>
      <c r="C41" s="89" t="s">
        <v>79</v>
      </c>
      <c r="D41" s="102">
        <v>0.03</v>
      </c>
      <c r="E41" s="85"/>
      <c r="F41" s="123">
        <f t="shared" si="0"/>
        <v>0</v>
      </c>
    </row>
    <row r="42" spans="1:6" ht="12.75">
      <c r="A42" s="109"/>
      <c r="B42" s="11" t="s">
        <v>33</v>
      </c>
      <c r="C42" s="89" t="s">
        <v>79</v>
      </c>
      <c r="D42" s="99">
        <v>0.107</v>
      </c>
      <c r="E42" s="85"/>
      <c r="F42" s="123">
        <f t="shared" si="0"/>
        <v>0</v>
      </c>
    </row>
    <row r="43" spans="1:6" ht="12.75">
      <c r="A43" s="109"/>
      <c r="B43" s="11" t="s">
        <v>32</v>
      </c>
      <c r="C43" s="89" t="s">
        <v>79</v>
      </c>
      <c r="D43" s="102">
        <v>0.04</v>
      </c>
      <c r="E43" s="85"/>
      <c r="F43" s="123">
        <f t="shared" si="0"/>
        <v>0</v>
      </c>
    </row>
    <row r="44" spans="1:6" ht="12.75">
      <c r="A44" s="111"/>
      <c r="B44" s="77" t="s">
        <v>133</v>
      </c>
      <c r="C44" s="78" t="s">
        <v>134</v>
      </c>
      <c r="D44" s="102">
        <v>45</v>
      </c>
      <c r="E44" s="85"/>
      <c r="F44" s="123">
        <f t="shared" si="0"/>
        <v>0</v>
      </c>
    </row>
    <row r="45" spans="1:6" ht="12.75">
      <c r="A45" s="106" t="s">
        <v>95</v>
      </c>
      <c r="B45" s="96"/>
      <c r="C45" s="97"/>
      <c r="D45" s="182"/>
      <c r="E45" s="95"/>
      <c r="F45" s="119">
        <f t="shared" si="0"/>
        <v>0</v>
      </c>
    </row>
    <row r="46" spans="1:6" ht="12.75">
      <c r="A46" s="109"/>
      <c r="B46" s="11" t="s">
        <v>34</v>
      </c>
      <c r="C46" s="89" t="s">
        <v>36</v>
      </c>
      <c r="D46" s="98">
        <v>63</v>
      </c>
      <c r="E46" s="85"/>
      <c r="F46" s="123">
        <f t="shared" si="0"/>
        <v>0</v>
      </c>
    </row>
    <row r="47" spans="1:7" ht="12.75">
      <c r="A47" s="109"/>
      <c r="B47" s="11" t="s">
        <v>35</v>
      </c>
      <c r="C47" s="89" t="s">
        <v>36</v>
      </c>
      <c r="D47" s="98">
        <v>76</v>
      </c>
      <c r="E47" s="85"/>
      <c r="F47" s="123">
        <f t="shared" si="0"/>
        <v>0</v>
      </c>
      <c r="G47" s="103"/>
    </row>
    <row r="48" spans="1:6" ht="12.75">
      <c r="A48" s="109"/>
      <c r="B48" s="11" t="s">
        <v>111</v>
      </c>
      <c r="C48" s="89" t="s">
        <v>36</v>
      </c>
      <c r="D48" s="98">
        <v>29</v>
      </c>
      <c r="E48" s="85"/>
      <c r="F48" s="125">
        <f t="shared" si="0"/>
        <v>0</v>
      </c>
    </row>
    <row r="49" spans="1:6" ht="12.75">
      <c r="A49" s="109"/>
      <c r="B49" s="11" t="s">
        <v>37</v>
      </c>
      <c r="C49" s="89" t="s">
        <v>36</v>
      </c>
      <c r="D49" s="98">
        <v>32</v>
      </c>
      <c r="E49" s="85"/>
      <c r="F49" s="125">
        <f t="shared" si="0"/>
        <v>0</v>
      </c>
    </row>
    <row r="50" spans="1:6" ht="9" customHeight="1">
      <c r="A50" s="109"/>
      <c r="B50" s="11"/>
      <c r="C50" s="80"/>
      <c r="D50" s="98"/>
      <c r="E50" s="85"/>
      <c r="F50" s="124"/>
    </row>
    <row r="51" spans="1:6" ht="12.75">
      <c r="A51" s="109"/>
      <c r="B51" s="11" t="s">
        <v>38</v>
      </c>
      <c r="C51" s="89" t="s">
        <v>36</v>
      </c>
      <c r="D51" s="98">
        <v>63</v>
      </c>
      <c r="E51" s="85"/>
      <c r="F51" s="125">
        <f t="shared" si="0"/>
        <v>0</v>
      </c>
    </row>
    <row r="52" spans="1:6" ht="12.75">
      <c r="A52" s="109"/>
      <c r="B52" s="11" t="s">
        <v>39</v>
      </c>
      <c r="C52" s="89" t="s">
        <v>36</v>
      </c>
      <c r="D52" s="98">
        <v>105.5</v>
      </c>
      <c r="E52" s="85"/>
      <c r="F52" s="125">
        <f aca="true" t="shared" si="1" ref="F52:F79">D52*E52</f>
        <v>0</v>
      </c>
    </row>
    <row r="53" spans="1:6" ht="12.75">
      <c r="A53" s="109"/>
      <c r="B53" s="11" t="s">
        <v>112</v>
      </c>
      <c r="C53" s="89" t="s">
        <v>36</v>
      </c>
      <c r="D53" s="98">
        <v>30</v>
      </c>
      <c r="E53" s="85"/>
      <c r="F53" s="125">
        <f t="shared" si="1"/>
        <v>0</v>
      </c>
    </row>
    <row r="54" spans="1:6" ht="12.75">
      <c r="A54" s="109"/>
      <c r="B54" s="11" t="s">
        <v>40</v>
      </c>
      <c r="C54" s="89" t="s">
        <v>36</v>
      </c>
      <c r="D54" s="98">
        <v>32</v>
      </c>
      <c r="E54" s="85"/>
      <c r="F54" s="125">
        <f t="shared" si="1"/>
        <v>0</v>
      </c>
    </row>
    <row r="55" spans="1:6" ht="9" customHeight="1">
      <c r="A55" s="109"/>
      <c r="B55" s="11"/>
      <c r="C55" s="80"/>
      <c r="D55" s="98"/>
      <c r="E55" s="85"/>
      <c r="F55" s="124"/>
    </row>
    <row r="56" spans="1:6" ht="12.75">
      <c r="A56" s="109"/>
      <c r="B56" s="12" t="s">
        <v>41</v>
      </c>
      <c r="C56" s="89" t="s">
        <v>36</v>
      </c>
      <c r="D56" s="98">
        <v>64</v>
      </c>
      <c r="E56" s="85"/>
      <c r="F56" s="123">
        <f t="shared" si="1"/>
        <v>0</v>
      </c>
    </row>
    <row r="57" spans="1:6" ht="12.75">
      <c r="A57" s="109"/>
      <c r="B57" s="11" t="s">
        <v>42</v>
      </c>
      <c r="C57" s="89" t="s">
        <v>36</v>
      </c>
      <c r="D57" s="98">
        <v>76</v>
      </c>
      <c r="E57" s="85"/>
      <c r="F57" s="123">
        <f t="shared" si="1"/>
        <v>0</v>
      </c>
    </row>
    <row r="58" spans="1:6" ht="12.75">
      <c r="A58" s="109"/>
      <c r="B58" s="11" t="s">
        <v>113</v>
      </c>
      <c r="C58" s="89" t="s">
        <v>36</v>
      </c>
      <c r="D58" s="98">
        <v>29</v>
      </c>
      <c r="E58" s="85"/>
      <c r="F58" s="123">
        <f t="shared" si="1"/>
        <v>0</v>
      </c>
    </row>
    <row r="59" spans="1:6" ht="12.75">
      <c r="A59" s="109"/>
      <c r="B59" s="11" t="s">
        <v>43</v>
      </c>
      <c r="C59" s="89" t="s">
        <v>36</v>
      </c>
      <c r="D59" s="98">
        <v>32</v>
      </c>
      <c r="E59" s="85"/>
      <c r="F59" s="123">
        <f t="shared" si="1"/>
        <v>0</v>
      </c>
    </row>
    <row r="60" spans="1:6" ht="9" customHeight="1">
      <c r="A60" s="109"/>
      <c r="B60" s="11"/>
      <c r="C60" s="80"/>
      <c r="D60" s="98"/>
      <c r="E60" s="85"/>
      <c r="F60" s="126"/>
    </row>
    <row r="61" spans="1:6" ht="12.75">
      <c r="A61" s="109"/>
      <c r="B61" s="12" t="s">
        <v>44</v>
      </c>
      <c r="C61" s="89" t="s">
        <v>36</v>
      </c>
      <c r="D61" s="98">
        <v>64</v>
      </c>
      <c r="E61" s="85"/>
      <c r="F61" s="123">
        <f t="shared" si="1"/>
        <v>0</v>
      </c>
    </row>
    <row r="62" spans="1:6" ht="12.75">
      <c r="A62" s="109"/>
      <c r="B62" s="11" t="s">
        <v>45</v>
      </c>
      <c r="C62" s="89" t="s">
        <v>36</v>
      </c>
      <c r="D62" s="98">
        <v>106.5</v>
      </c>
      <c r="E62" s="85"/>
      <c r="F62" s="123">
        <f t="shared" si="1"/>
        <v>0</v>
      </c>
    </row>
    <row r="63" spans="1:6" ht="12.75">
      <c r="A63" s="109"/>
      <c r="B63" s="11" t="s">
        <v>114</v>
      </c>
      <c r="C63" s="89" t="s">
        <v>36</v>
      </c>
      <c r="D63" s="98">
        <v>30</v>
      </c>
      <c r="E63" s="85"/>
      <c r="F63" s="123">
        <f t="shared" si="1"/>
        <v>0</v>
      </c>
    </row>
    <row r="64" spans="1:6" ht="12.75">
      <c r="A64" s="109"/>
      <c r="B64" s="11" t="s">
        <v>46</v>
      </c>
      <c r="C64" s="89" t="s">
        <v>36</v>
      </c>
      <c r="D64" s="98">
        <v>32</v>
      </c>
      <c r="E64" s="85"/>
      <c r="F64" s="123">
        <f t="shared" si="1"/>
        <v>0</v>
      </c>
    </row>
    <row r="65" spans="1:6" ht="12.75">
      <c r="A65" s="106" t="s">
        <v>96</v>
      </c>
      <c r="B65" s="92"/>
      <c r="C65" s="90"/>
      <c r="D65" s="182"/>
      <c r="E65" s="95"/>
      <c r="F65" s="119"/>
    </row>
    <row r="66" spans="1:6" ht="12.75">
      <c r="A66" s="109"/>
      <c r="B66" s="73" t="s">
        <v>97</v>
      </c>
      <c r="C66" s="80" t="s">
        <v>36</v>
      </c>
      <c r="D66" s="183">
        <v>109.8</v>
      </c>
      <c r="E66" s="80"/>
      <c r="F66" s="118">
        <f t="shared" si="1"/>
        <v>0</v>
      </c>
    </row>
    <row r="67" spans="1:6" ht="12.75">
      <c r="A67" s="109"/>
      <c r="B67" s="73" t="s">
        <v>98</v>
      </c>
      <c r="C67" s="80" t="s">
        <v>36</v>
      </c>
      <c r="D67" s="183">
        <v>137.8</v>
      </c>
      <c r="E67" s="80"/>
      <c r="F67" s="118">
        <f t="shared" si="1"/>
        <v>0</v>
      </c>
    </row>
    <row r="68" spans="1:6" ht="12.75">
      <c r="A68" s="109"/>
      <c r="B68" s="73" t="s">
        <v>99</v>
      </c>
      <c r="C68" s="80" t="s">
        <v>36</v>
      </c>
      <c r="D68" s="183">
        <v>71.6</v>
      </c>
      <c r="E68" s="80"/>
      <c r="F68" s="118">
        <f t="shared" si="1"/>
        <v>0</v>
      </c>
    </row>
    <row r="69" spans="1:6" ht="12.75">
      <c r="A69" s="106" t="s">
        <v>100</v>
      </c>
      <c r="B69" s="92"/>
      <c r="C69" s="90"/>
      <c r="D69" s="182"/>
      <c r="E69" s="95"/>
      <c r="F69" s="119"/>
    </row>
    <row r="70" spans="1:6" ht="12.75">
      <c r="A70" s="109"/>
      <c r="B70" s="11" t="s">
        <v>47</v>
      </c>
      <c r="C70" s="80" t="s">
        <v>48</v>
      </c>
      <c r="D70" s="183">
        <v>30</v>
      </c>
      <c r="E70" s="80"/>
      <c r="F70" s="118">
        <f t="shared" si="1"/>
        <v>0</v>
      </c>
    </row>
    <row r="71" spans="1:6" ht="12.75">
      <c r="A71" s="109"/>
      <c r="B71" s="11" t="s">
        <v>49</v>
      </c>
      <c r="C71" s="80" t="s">
        <v>48</v>
      </c>
      <c r="D71" s="183">
        <v>30</v>
      </c>
      <c r="E71" s="80"/>
      <c r="F71" s="118">
        <f t="shared" si="1"/>
        <v>0</v>
      </c>
    </row>
    <row r="72" spans="1:6" ht="12.75">
      <c r="A72" s="109"/>
      <c r="B72" s="11" t="s">
        <v>50</v>
      </c>
      <c r="C72" s="80" t="s">
        <v>48</v>
      </c>
      <c r="D72" s="183">
        <v>32.8</v>
      </c>
      <c r="E72" s="80"/>
      <c r="F72" s="118">
        <f t="shared" si="1"/>
        <v>0</v>
      </c>
    </row>
    <row r="73" spans="1:6" ht="12.75">
      <c r="A73" s="109"/>
      <c r="B73" s="11" t="s">
        <v>51</v>
      </c>
      <c r="C73" s="80" t="s">
        <v>48</v>
      </c>
      <c r="D73" s="183">
        <v>32.8</v>
      </c>
      <c r="E73" s="80"/>
      <c r="F73" s="118">
        <f t="shared" si="1"/>
        <v>0</v>
      </c>
    </row>
    <row r="74" spans="1:6" ht="12.75">
      <c r="A74" s="106" t="s">
        <v>101</v>
      </c>
      <c r="B74" s="92"/>
      <c r="C74" s="90"/>
      <c r="D74" s="182"/>
      <c r="E74" s="95"/>
      <c r="F74" s="119"/>
    </row>
    <row r="75" spans="1:6" ht="12.75">
      <c r="A75" s="109"/>
      <c r="B75" s="73" t="s">
        <v>52</v>
      </c>
      <c r="C75" s="80" t="s">
        <v>36</v>
      </c>
      <c r="D75" s="183">
        <v>105</v>
      </c>
      <c r="E75" s="80"/>
      <c r="F75" s="118">
        <f t="shared" si="1"/>
        <v>0</v>
      </c>
    </row>
    <row r="76" spans="1:6" ht="12.75">
      <c r="A76" s="111"/>
      <c r="B76" s="11" t="s">
        <v>53</v>
      </c>
      <c r="C76" s="80" t="s">
        <v>36</v>
      </c>
      <c r="D76" s="183">
        <v>55.5</v>
      </c>
      <c r="E76" s="80"/>
      <c r="F76" s="118">
        <f t="shared" si="1"/>
        <v>0</v>
      </c>
    </row>
    <row r="77" spans="1:6" ht="12.75">
      <c r="A77" s="106" t="s">
        <v>105</v>
      </c>
      <c r="B77" s="205" t="s">
        <v>135</v>
      </c>
      <c r="C77" s="90"/>
      <c r="D77" s="129"/>
      <c r="E77" s="95"/>
      <c r="F77" s="119"/>
    </row>
    <row r="78" spans="1:6" ht="12.75">
      <c r="A78" s="108"/>
      <c r="B78" s="73" t="s">
        <v>129</v>
      </c>
      <c r="C78" s="80" t="s">
        <v>106</v>
      </c>
      <c r="D78" s="85"/>
      <c r="E78" s="116"/>
      <c r="F78" s="127">
        <f t="shared" si="1"/>
        <v>0</v>
      </c>
    </row>
    <row r="79" spans="1:6" ht="13.5" thickBot="1">
      <c r="A79" s="112"/>
      <c r="B79" s="113" t="s">
        <v>130</v>
      </c>
      <c r="C79" s="114" t="s">
        <v>106</v>
      </c>
      <c r="D79" s="115"/>
      <c r="E79" s="113"/>
      <c r="F79" s="128">
        <f t="shared" si="1"/>
        <v>0</v>
      </c>
    </row>
    <row r="80" spans="5:6" ht="12.75">
      <c r="E80" s="103"/>
      <c r="F80" s="117"/>
    </row>
  </sheetData>
  <sheetProtection/>
  <mergeCells count="1">
    <mergeCell ref="A1:F1"/>
  </mergeCells>
  <printOptions horizontalCentered="1"/>
  <pageMargins left="0" right="0" top="0.5" bottom="0.5" header="0.3" footer="0.3"/>
  <pageSetup horizontalDpi="600" verticalDpi="600" orientation="portrait" scale="9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3" sqref="A3"/>
    </sheetView>
  </sheetViews>
  <sheetFormatPr defaultColWidth="9.140625" defaultRowHeight="12.75"/>
  <cols>
    <col min="1" max="1" width="8.28125" style="1" customWidth="1"/>
    <col min="2" max="2" width="19.00390625" style="1" customWidth="1"/>
    <col min="3" max="3" width="12.8515625" style="1" bestFit="1" customWidth="1"/>
    <col min="4" max="4" width="19.7109375" style="1" customWidth="1"/>
    <col min="5" max="5" width="9.7109375" style="1" customWidth="1"/>
    <col min="6" max="6" width="3.8515625" style="1" customWidth="1"/>
    <col min="7" max="7" width="8.140625" style="1" customWidth="1"/>
    <col min="8" max="8" width="19.28125" style="1" customWidth="1"/>
    <col min="9" max="9" width="12.8515625" style="1" bestFit="1" customWidth="1"/>
    <col min="10" max="10" width="19.8515625" style="1" customWidth="1"/>
    <col min="11" max="11" width="9.7109375" style="1" customWidth="1"/>
    <col min="12" max="16384" width="9.140625" style="1" customWidth="1"/>
  </cols>
  <sheetData>
    <row r="1" spans="1:11" s="186" customFormat="1" ht="15.75">
      <c r="A1" s="204" t="s">
        <v>127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4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5">
      <c r="A3" s="133" t="s">
        <v>61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6"/>
    </row>
    <row r="4" spans="1:12" ht="15">
      <c r="A4" s="133" t="s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6"/>
    </row>
    <row r="5" spans="1:12" ht="15">
      <c r="A5" s="136" t="s">
        <v>102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6"/>
    </row>
    <row r="6" spans="1:12" ht="15">
      <c r="A6" s="137" t="s">
        <v>62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6"/>
    </row>
    <row r="7" spans="1:12" ht="15">
      <c r="A7" s="185" t="s">
        <v>67</v>
      </c>
      <c r="B7" s="18"/>
      <c r="C7" s="18"/>
      <c r="D7" s="18"/>
      <c r="E7" s="18"/>
      <c r="F7" s="39"/>
      <c r="G7" s="18"/>
      <c r="H7" s="18"/>
      <c r="I7" s="18"/>
      <c r="J7" s="153"/>
      <c r="K7" s="153"/>
      <c r="L7" s="6"/>
    </row>
    <row r="8" spans="1:12" ht="15">
      <c r="A8" s="139" t="s">
        <v>63</v>
      </c>
      <c r="B8" s="140"/>
      <c r="C8" s="140"/>
      <c r="D8" s="140"/>
      <c r="E8" s="141"/>
      <c r="F8" s="187"/>
      <c r="G8" s="146" t="s">
        <v>64</v>
      </c>
      <c r="H8" s="145"/>
      <c r="I8" s="145"/>
      <c r="J8" s="145"/>
      <c r="K8" s="147"/>
      <c r="L8" s="6"/>
    </row>
    <row r="9" spans="1:12" ht="15">
      <c r="A9" s="40" t="s">
        <v>68</v>
      </c>
      <c r="B9" s="2"/>
      <c r="C9" s="2"/>
      <c r="D9" s="2"/>
      <c r="E9" s="41"/>
      <c r="F9" s="187"/>
      <c r="G9" s="40" t="s">
        <v>68</v>
      </c>
      <c r="H9" s="2"/>
      <c r="I9" s="2"/>
      <c r="J9" s="2"/>
      <c r="K9" s="41"/>
      <c r="L9" s="6"/>
    </row>
    <row r="10" spans="1:12" ht="15">
      <c r="A10" s="42" t="s">
        <v>125</v>
      </c>
      <c r="B10" s="19"/>
      <c r="C10" s="19"/>
      <c r="D10" s="43"/>
      <c r="E10" s="44"/>
      <c r="F10" s="187"/>
      <c r="G10" s="42" t="s">
        <v>125</v>
      </c>
      <c r="H10" s="19"/>
      <c r="I10" s="19"/>
      <c r="J10" s="43"/>
      <c r="K10" s="44"/>
      <c r="L10" s="6"/>
    </row>
    <row r="11" spans="1:12" ht="15">
      <c r="A11" s="45"/>
      <c r="B11" s="8"/>
      <c r="C11" s="8"/>
      <c r="D11" s="46"/>
      <c r="E11" s="47"/>
      <c r="F11" s="187"/>
      <c r="G11" s="45"/>
      <c r="H11" s="8"/>
      <c r="I11" s="8"/>
      <c r="J11" s="46"/>
      <c r="K11" s="47"/>
      <c r="L11" s="6"/>
    </row>
    <row r="12" spans="1:12" ht="15">
      <c r="A12" s="179" t="s">
        <v>12</v>
      </c>
      <c r="B12" s="48" t="s">
        <v>13</v>
      </c>
      <c r="C12" s="48" t="s">
        <v>3</v>
      </c>
      <c r="D12" s="48" t="s">
        <v>11</v>
      </c>
      <c r="E12" s="178" t="s">
        <v>4</v>
      </c>
      <c r="F12" s="187"/>
      <c r="G12" s="179" t="s">
        <v>12</v>
      </c>
      <c r="H12" s="48" t="s">
        <v>13</v>
      </c>
      <c r="I12" s="48" t="s">
        <v>3</v>
      </c>
      <c r="J12" s="48" t="s">
        <v>11</v>
      </c>
      <c r="K12" s="178" t="s">
        <v>4</v>
      </c>
      <c r="L12" s="6"/>
    </row>
    <row r="13" spans="1:12" ht="15">
      <c r="A13" s="49" t="s">
        <v>0</v>
      </c>
      <c r="B13" s="3" t="s">
        <v>7</v>
      </c>
      <c r="C13" s="4">
        <v>0.035</v>
      </c>
      <c r="D13" s="50">
        <v>0</v>
      </c>
      <c r="E13" s="51">
        <f aca="true" t="shared" si="0" ref="E13:E21">C13*D13</f>
        <v>0</v>
      </c>
      <c r="F13" s="187"/>
      <c r="G13" s="49" t="s">
        <v>0</v>
      </c>
      <c r="H13" s="3" t="s">
        <v>7</v>
      </c>
      <c r="I13" s="4">
        <v>0.035</v>
      </c>
      <c r="J13" s="50">
        <v>0</v>
      </c>
      <c r="K13" s="51">
        <f aca="true" t="shared" si="1" ref="K13:K21">I13*J13</f>
        <v>0</v>
      </c>
      <c r="L13" s="6"/>
    </row>
    <row r="14" spans="1:12" ht="15">
      <c r="A14" s="49" t="s">
        <v>0</v>
      </c>
      <c r="B14" s="3" t="s">
        <v>5</v>
      </c>
      <c r="C14" s="4">
        <v>0.06</v>
      </c>
      <c r="D14" s="50">
        <v>0</v>
      </c>
      <c r="E14" s="51">
        <f t="shared" si="0"/>
        <v>0</v>
      </c>
      <c r="F14" s="187"/>
      <c r="G14" s="49" t="s">
        <v>0</v>
      </c>
      <c r="H14" s="3" t="s">
        <v>5</v>
      </c>
      <c r="I14" s="4">
        <v>0.06</v>
      </c>
      <c r="J14" s="50">
        <v>0</v>
      </c>
      <c r="K14" s="51">
        <f t="shared" si="1"/>
        <v>0</v>
      </c>
      <c r="L14" s="6"/>
    </row>
    <row r="15" spans="1:12" ht="15">
      <c r="A15" s="49" t="s">
        <v>0</v>
      </c>
      <c r="B15" s="7" t="s">
        <v>8</v>
      </c>
      <c r="C15" s="4">
        <v>0.17</v>
      </c>
      <c r="D15" s="50">
        <v>0</v>
      </c>
      <c r="E15" s="51">
        <f t="shared" si="0"/>
        <v>0</v>
      </c>
      <c r="F15" s="187"/>
      <c r="G15" s="49" t="s">
        <v>0</v>
      </c>
      <c r="H15" s="7" t="s">
        <v>8</v>
      </c>
      <c r="I15" s="4">
        <v>0.17</v>
      </c>
      <c r="J15" s="50">
        <v>0</v>
      </c>
      <c r="K15" s="51">
        <f t="shared" si="1"/>
        <v>0</v>
      </c>
      <c r="L15" s="6"/>
    </row>
    <row r="16" spans="1:12" ht="15">
      <c r="A16" s="49" t="s">
        <v>0</v>
      </c>
      <c r="B16" s="7" t="s">
        <v>6</v>
      </c>
      <c r="C16" s="4">
        <v>0.33</v>
      </c>
      <c r="D16" s="50">
        <v>0</v>
      </c>
      <c r="E16" s="51">
        <f t="shared" si="0"/>
        <v>0</v>
      </c>
      <c r="F16" s="187"/>
      <c r="G16" s="49" t="s">
        <v>0</v>
      </c>
      <c r="H16" s="7" t="s">
        <v>6</v>
      </c>
      <c r="I16" s="4">
        <v>0.33</v>
      </c>
      <c r="J16" s="50">
        <v>0</v>
      </c>
      <c r="K16" s="51">
        <f t="shared" si="1"/>
        <v>0</v>
      </c>
      <c r="L16" s="6"/>
    </row>
    <row r="17" spans="1:12" ht="15">
      <c r="A17" s="84" t="s">
        <v>104</v>
      </c>
      <c r="B17" s="3" t="s">
        <v>7</v>
      </c>
      <c r="C17" s="4">
        <v>0.25</v>
      </c>
      <c r="D17" s="50">
        <v>0</v>
      </c>
      <c r="E17" s="51">
        <f t="shared" si="0"/>
        <v>0</v>
      </c>
      <c r="F17" s="187"/>
      <c r="G17" s="84" t="s">
        <v>104</v>
      </c>
      <c r="H17" s="3" t="s">
        <v>7</v>
      </c>
      <c r="I17" s="4">
        <v>0.25</v>
      </c>
      <c r="J17" s="50">
        <v>0</v>
      </c>
      <c r="K17" s="51">
        <f t="shared" si="1"/>
        <v>0</v>
      </c>
      <c r="L17" s="6"/>
    </row>
    <row r="18" spans="1:12" ht="15">
      <c r="A18" s="84" t="s">
        <v>104</v>
      </c>
      <c r="B18" s="3" t="s">
        <v>5</v>
      </c>
      <c r="C18" s="4">
        <v>0.29</v>
      </c>
      <c r="D18" s="50">
        <v>0</v>
      </c>
      <c r="E18" s="51">
        <f t="shared" si="0"/>
        <v>0</v>
      </c>
      <c r="F18" s="187"/>
      <c r="G18" s="84" t="s">
        <v>104</v>
      </c>
      <c r="H18" s="3" t="s">
        <v>5</v>
      </c>
      <c r="I18" s="4">
        <v>0.29</v>
      </c>
      <c r="J18" s="50">
        <v>0</v>
      </c>
      <c r="K18" s="51">
        <f t="shared" si="1"/>
        <v>0</v>
      </c>
      <c r="L18" s="6"/>
    </row>
    <row r="19" spans="1:12" ht="15">
      <c r="A19" s="84" t="s">
        <v>104</v>
      </c>
      <c r="B19" s="7" t="s">
        <v>8</v>
      </c>
      <c r="C19" s="4">
        <v>0.37</v>
      </c>
      <c r="D19" s="50">
        <v>0</v>
      </c>
      <c r="E19" s="51">
        <f t="shared" si="0"/>
        <v>0</v>
      </c>
      <c r="F19" s="187"/>
      <c r="G19" s="84" t="s">
        <v>104</v>
      </c>
      <c r="H19" s="7" t="s">
        <v>8</v>
      </c>
      <c r="I19" s="4">
        <v>0.37</v>
      </c>
      <c r="J19" s="50">
        <v>0</v>
      </c>
      <c r="K19" s="51">
        <f t="shared" si="1"/>
        <v>0</v>
      </c>
      <c r="L19" s="6"/>
    </row>
    <row r="20" spans="1:12" ht="15">
      <c r="A20" s="84" t="s">
        <v>104</v>
      </c>
      <c r="B20" s="7" t="s">
        <v>6</v>
      </c>
      <c r="C20" s="4">
        <v>0.53</v>
      </c>
      <c r="D20" s="50">
        <v>0</v>
      </c>
      <c r="E20" s="51">
        <f t="shared" si="0"/>
        <v>0</v>
      </c>
      <c r="F20" s="187"/>
      <c r="G20" s="84" t="s">
        <v>104</v>
      </c>
      <c r="H20" s="7" t="s">
        <v>6</v>
      </c>
      <c r="I20" s="4">
        <v>0.53</v>
      </c>
      <c r="J20" s="50">
        <v>0</v>
      </c>
      <c r="K20" s="51">
        <f t="shared" si="1"/>
        <v>0</v>
      </c>
      <c r="L20" s="6"/>
    </row>
    <row r="21" spans="1:12" ht="15">
      <c r="A21" s="49" t="s">
        <v>1</v>
      </c>
      <c r="B21" s="3" t="s">
        <v>9</v>
      </c>
      <c r="C21" s="4">
        <v>0.25</v>
      </c>
      <c r="D21" s="50">
        <v>0</v>
      </c>
      <c r="E21" s="51">
        <f t="shared" si="0"/>
        <v>0</v>
      </c>
      <c r="F21" s="187"/>
      <c r="G21" s="49" t="s">
        <v>1</v>
      </c>
      <c r="H21" s="3" t="s">
        <v>9</v>
      </c>
      <c r="I21" s="4">
        <v>0.25</v>
      </c>
      <c r="J21" s="50">
        <v>0</v>
      </c>
      <c r="K21" s="51">
        <f t="shared" si="1"/>
        <v>0</v>
      </c>
      <c r="L21" s="6"/>
    </row>
    <row r="22" spans="1:12" ht="15">
      <c r="A22" s="192" t="s">
        <v>69</v>
      </c>
      <c r="B22" s="193"/>
      <c r="C22" s="194"/>
      <c r="D22" s="195"/>
      <c r="E22" s="196">
        <v>2.25</v>
      </c>
      <c r="F22" s="187"/>
      <c r="G22" s="192" t="s">
        <v>69</v>
      </c>
      <c r="H22" s="193"/>
      <c r="I22" s="194"/>
      <c r="J22" s="195"/>
      <c r="K22" s="196">
        <v>1.85</v>
      </c>
      <c r="L22" s="6"/>
    </row>
    <row r="23" spans="1:12" ht="15">
      <c r="A23" s="156"/>
      <c r="B23" s="157"/>
      <c r="C23" s="158"/>
      <c r="D23" s="159"/>
      <c r="E23" s="160"/>
      <c r="F23" s="187"/>
      <c r="G23" s="156"/>
      <c r="H23" s="157"/>
      <c r="I23" s="158"/>
      <c r="J23" s="159"/>
      <c r="K23" s="160"/>
      <c r="L23" s="6"/>
    </row>
    <row r="24" spans="1:12" ht="16.5" thickBot="1">
      <c r="A24" s="49" t="s">
        <v>2</v>
      </c>
      <c r="B24" s="168"/>
      <c r="C24" s="158"/>
      <c r="D24" s="170"/>
      <c r="E24" s="52">
        <f>SUM(E13:E22)</f>
        <v>2.25</v>
      </c>
      <c r="F24" s="187"/>
      <c r="G24" s="49" t="s">
        <v>2</v>
      </c>
      <c r="H24" s="168"/>
      <c r="I24" s="158"/>
      <c r="J24" s="170"/>
      <c r="K24" s="52">
        <f>SUM(K13:K22)</f>
        <v>1.85</v>
      </c>
      <c r="L24" s="6"/>
    </row>
    <row r="25" spans="1:12" ht="15">
      <c r="A25" s="156"/>
      <c r="B25" s="161"/>
      <c r="C25" s="161"/>
      <c r="D25" s="172" t="s">
        <v>70</v>
      </c>
      <c r="E25" s="177"/>
      <c r="F25" s="187"/>
      <c r="G25" s="156"/>
      <c r="H25" s="161"/>
      <c r="I25" s="161"/>
      <c r="J25" s="172" t="s">
        <v>70</v>
      </c>
      <c r="K25" s="177"/>
      <c r="L25" s="6"/>
    </row>
    <row r="26" spans="1:12" ht="15.75" thickBot="1">
      <c r="A26" s="49" t="s">
        <v>14</v>
      </c>
      <c r="B26" s="168"/>
      <c r="C26" s="161"/>
      <c r="D26" s="173">
        <v>0</v>
      </c>
      <c r="E26" s="176"/>
      <c r="F26" s="187"/>
      <c r="G26" s="49" t="s">
        <v>14</v>
      </c>
      <c r="H26" s="168"/>
      <c r="I26" s="161"/>
      <c r="J26" s="173">
        <v>0</v>
      </c>
      <c r="K26" s="176"/>
      <c r="L26" s="6"/>
    </row>
    <row r="27" spans="1:12" ht="15.75">
      <c r="A27" s="54" t="s">
        <v>10</v>
      </c>
      <c r="B27" s="155"/>
      <c r="C27" s="161"/>
      <c r="D27" s="171"/>
      <c r="E27" s="55">
        <f>E24*D26</f>
        <v>0</v>
      </c>
      <c r="F27" s="187"/>
      <c r="G27" s="54" t="s">
        <v>10</v>
      </c>
      <c r="H27" s="155"/>
      <c r="I27" s="161"/>
      <c r="J27" s="171"/>
      <c r="K27" s="55">
        <f>K24*J26</f>
        <v>0</v>
      </c>
      <c r="L27" s="6"/>
    </row>
    <row r="28" spans="1:12" ht="15.75">
      <c r="A28" s="163"/>
      <c r="B28" s="157"/>
      <c r="C28" s="162"/>
      <c r="D28" s="53" t="s">
        <v>71</v>
      </c>
      <c r="E28" s="55"/>
      <c r="F28" s="187"/>
      <c r="G28" s="163"/>
      <c r="H28" s="157"/>
      <c r="I28" s="162"/>
      <c r="J28" s="53" t="s">
        <v>71</v>
      </c>
      <c r="K28" s="55"/>
      <c r="L28" s="6"/>
    </row>
    <row r="29" spans="1:12" ht="15">
      <c r="A29" s="49" t="s">
        <v>72</v>
      </c>
      <c r="B29" s="68"/>
      <c r="C29" s="169">
        <v>48</v>
      </c>
      <c r="D29" s="50">
        <v>0</v>
      </c>
      <c r="E29" s="69">
        <f>C29*D29</f>
        <v>0</v>
      </c>
      <c r="F29" s="134"/>
      <c r="G29" s="49" t="s">
        <v>72</v>
      </c>
      <c r="H29" s="68"/>
      <c r="I29" s="169">
        <v>48</v>
      </c>
      <c r="J29" s="50">
        <v>0</v>
      </c>
      <c r="K29" s="69">
        <f>I29*J29</f>
        <v>0</v>
      </c>
      <c r="L29" s="6"/>
    </row>
    <row r="30" spans="1:12" ht="16.5" thickBot="1">
      <c r="A30" s="149" t="s">
        <v>73</v>
      </c>
      <c r="B30" s="164"/>
      <c r="C30" s="165"/>
      <c r="D30" s="166"/>
      <c r="E30" s="150">
        <f>SUM(E27:E29)</f>
        <v>0</v>
      </c>
      <c r="F30" s="188"/>
      <c r="G30" s="149" t="s">
        <v>73</v>
      </c>
      <c r="H30" s="164"/>
      <c r="I30" s="165"/>
      <c r="J30" s="166"/>
      <c r="K30" s="150">
        <f>SUM(K27:K29)</f>
        <v>0</v>
      </c>
      <c r="L30" s="6"/>
    </row>
    <row r="31" spans="1:12" ht="14.25">
      <c r="A31" s="5"/>
      <c r="B31" s="5"/>
      <c r="G31" s="6"/>
      <c r="H31" s="6"/>
      <c r="I31" s="6"/>
      <c r="J31" s="6"/>
      <c r="K31" s="6"/>
      <c r="L31" s="6"/>
    </row>
    <row r="32" spans="1:12" ht="15">
      <c r="A32" s="13" t="s">
        <v>54</v>
      </c>
      <c r="B32" s="37"/>
      <c r="C32" s="14"/>
      <c r="D32" s="14"/>
      <c r="E32" s="14"/>
      <c r="F32" s="14"/>
      <c r="G32" s="38"/>
      <c r="H32" s="6"/>
      <c r="I32" s="6"/>
      <c r="J32" s="21"/>
      <c r="K32" s="6"/>
      <c r="L32" s="6"/>
    </row>
    <row r="33" spans="1:12" ht="14.25">
      <c r="A33" s="15"/>
      <c r="B33" s="6"/>
      <c r="C33" s="6"/>
      <c r="D33" s="6"/>
      <c r="E33" s="6"/>
      <c r="F33" s="5"/>
      <c r="G33" s="31"/>
      <c r="H33" s="6"/>
      <c r="I33" s="6"/>
      <c r="J33" s="6"/>
      <c r="K33" s="6"/>
      <c r="L33" s="6"/>
    </row>
    <row r="34" spans="1:12" ht="14.25">
      <c r="A34" s="16" t="s">
        <v>55</v>
      </c>
      <c r="B34" s="6"/>
      <c r="C34" s="6"/>
      <c r="D34" s="6"/>
      <c r="E34" s="6"/>
      <c r="F34" s="5"/>
      <c r="G34" s="31"/>
      <c r="H34" s="6"/>
      <c r="I34" s="6"/>
      <c r="J34" s="6"/>
      <c r="K34" s="6"/>
      <c r="L34" s="6"/>
    </row>
    <row r="35" spans="1:12" ht="15">
      <c r="A35" s="16" t="s">
        <v>56</v>
      </c>
      <c r="B35" s="21"/>
      <c r="C35" s="22"/>
      <c r="D35" s="21"/>
      <c r="E35" s="23"/>
      <c r="F35" s="5"/>
      <c r="G35" s="32"/>
      <c r="H35" s="21"/>
      <c r="I35" s="22"/>
      <c r="J35" s="21"/>
      <c r="K35" s="23"/>
      <c r="L35" s="6"/>
    </row>
    <row r="36" spans="1:12" ht="15">
      <c r="A36" s="16" t="s">
        <v>57</v>
      </c>
      <c r="B36" s="21"/>
      <c r="C36" s="22"/>
      <c r="D36" s="21"/>
      <c r="E36" s="23"/>
      <c r="F36" s="5"/>
      <c r="G36" s="32"/>
      <c r="H36" s="21"/>
      <c r="I36" s="22"/>
      <c r="J36" s="21"/>
      <c r="K36" s="23"/>
      <c r="L36" s="6"/>
    </row>
    <row r="37" spans="1:12" ht="15">
      <c r="A37" s="16" t="s">
        <v>58</v>
      </c>
      <c r="B37" s="24"/>
      <c r="C37" s="22"/>
      <c r="D37" s="21"/>
      <c r="E37" s="23"/>
      <c r="F37" s="5"/>
      <c r="G37" s="32"/>
      <c r="H37" s="24"/>
      <c r="I37" s="22"/>
      <c r="J37" s="21"/>
      <c r="K37" s="23"/>
      <c r="L37" s="6"/>
    </row>
    <row r="38" spans="1:12" ht="15">
      <c r="A38" s="16" t="s">
        <v>59</v>
      </c>
      <c r="B38" s="24"/>
      <c r="C38" s="22"/>
      <c r="D38" s="21"/>
      <c r="E38" s="23"/>
      <c r="F38" s="5"/>
      <c r="G38" s="32"/>
      <c r="H38" s="24"/>
      <c r="I38" s="22"/>
      <c r="K38" s="23"/>
      <c r="L38" s="6"/>
    </row>
    <row r="39" spans="1:12" ht="15">
      <c r="A39" s="17" t="s">
        <v>60</v>
      </c>
      <c r="B39" s="33"/>
      <c r="C39" s="34"/>
      <c r="D39" s="33"/>
      <c r="E39" s="35"/>
      <c r="F39" s="2"/>
      <c r="G39" s="36"/>
      <c r="H39" s="21"/>
      <c r="I39" s="22"/>
      <c r="J39" s="21"/>
      <c r="K39" s="23"/>
      <c r="L39" s="6"/>
    </row>
    <row r="40" spans="1:12" ht="15">
      <c r="A40" s="21"/>
      <c r="B40" s="21"/>
      <c r="C40" s="22"/>
      <c r="D40" s="21"/>
      <c r="E40" s="23"/>
      <c r="G40" s="21"/>
      <c r="H40" s="21"/>
      <c r="I40" s="22"/>
      <c r="J40" s="21"/>
      <c r="K40" s="23"/>
      <c r="L40" s="6"/>
    </row>
    <row r="41" spans="1:12" ht="15">
      <c r="A41" s="21" t="s">
        <v>65</v>
      </c>
      <c r="B41" s="24"/>
      <c r="C41" s="22"/>
      <c r="D41" s="21"/>
      <c r="E41" s="23"/>
      <c r="G41" s="21"/>
      <c r="H41" s="24"/>
      <c r="I41" s="22"/>
      <c r="J41" s="21"/>
      <c r="K41" s="23"/>
      <c r="L41" s="6"/>
    </row>
    <row r="42" spans="1:12" ht="15">
      <c r="A42" s="21"/>
      <c r="B42" s="24"/>
      <c r="C42" s="22"/>
      <c r="D42" s="21"/>
      <c r="E42" s="23"/>
      <c r="G42" s="21"/>
      <c r="H42" s="24"/>
      <c r="I42" s="22"/>
      <c r="J42" s="21"/>
      <c r="K42" s="23"/>
      <c r="L42" s="6"/>
    </row>
    <row r="43" spans="1:12" ht="15">
      <c r="A43" s="21"/>
      <c r="B43" s="21"/>
      <c r="C43" s="22"/>
      <c r="D43" s="21"/>
      <c r="E43" s="23"/>
      <c r="G43" s="21"/>
      <c r="H43" s="21"/>
      <c r="I43" s="22"/>
      <c r="J43" s="132" t="s">
        <v>123</v>
      </c>
      <c r="K43" s="23"/>
      <c r="L43" s="6"/>
    </row>
    <row r="44" spans="1:12" ht="15">
      <c r="A44" s="21"/>
      <c r="B44" s="21"/>
      <c r="C44" s="22"/>
      <c r="D44" s="21"/>
      <c r="E44" s="22"/>
      <c r="G44" s="21"/>
      <c r="H44" s="21"/>
      <c r="I44" s="22"/>
      <c r="J44" s="21"/>
      <c r="K44" s="22"/>
      <c r="L44" s="6"/>
    </row>
    <row r="45" spans="1:12" ht="15">
      <c r="A45" s="24"/>
      <c r="B45" s="21"/>
      <c r="C45" s="6"/>
      <c r="D45" s="6"/>
      <c r="E45" s="23"/>
      <c r="G45" s="24"/>
      <c r="H45" s="21"/>
      <c r="I45" s="6"/>
      <c r="J45" s="6"/>
      <c r="K45" s="23"/>
      <c r="L45" s="6"/>
    </row>
    <row r="46" spans="1:12" ht="14.25">
      <c r="A46" s="6"/>
      <c r="B46" s="6"/>
      <c r="C46" s="6"/>
      <c r="D46" s="6"/>
      <c r="E46" s="6"/>
      <c r="G46" s="6"/>
      <c r="H46" s="6"/>
      <c r="I46" s="6"/>
      <c r="J46" s="6"/>
      <c r="K46" s="6"/>
      <c r="L46" s="6"/>
    </row>
    <row r="47" spans="1:12" ht="15.75">
      <c r="A47" s="6"/>
      <c r="B47" s="6"/>
      <c r="C47" s="21"/>
      <c r="D47" s="21"/>
      <c r="E47" s="25"/>
      <c r="G47" s="6"/>
      <c r="H47" s="6"/>
      <c r="I47" s="21"/>
      <c r="J47" s="21"/>
      <c r="K47" s="25"/>
      <c r="L47" s="6"/>
    </row>
    <row r="48" spans="1:12" ht="15">
      <c r="A48" s="6"/>
      <c r="B48" s="6"/>
      <c r="C48" s="21"/>
      <c r="D48" s="21"/>
      <c r="E48" s="21"/>
      <c r="G48" s="6"/>
      <c r="H48" s="6"/>
      <c r="I48" s="21"/>
      <c r="J48" s="21"/>
      <c r="K48" s="21"/>
      <c r="L48" s="6"/>
    </row>
    <row r="49" spans="1:12" ht="15.75">
      <c r="A49" s="6"/>
      <c r="B49" s="6"/>
      <c r="C49" s="21"/>
      <c r="D49" s="21"/>
      <c r="E49" s="25"/>
      <c r="G49" s="6"/>
      <c r="H49" s="6"/>
      <c r="I49" s="21"/>
      <c r="J49" s="21"/>
      <c r="K49" s="25"/>
      <c r="L49" s="6"/>
    </row>
    <row r="50" spans="1:11" ht="14.25">
      <c r="A50" s="6"/>
      <c r="B50" s="6"/>
      <c r="C50" s="6"/>
      <c r="D50" s="6"/>
      <c r="E50" s="6"/>
      <c r="G50" s="6"/>
      <c r="H50" s="6"/>
      <c r="I50" s="6"/>
      <c r="J50" s="6"/>
      <c r="K50" s="6"/>
    </row>
    <row r="51" spans="1:11" ht="15">
      <c r="A51" s="20"/>
      <c r="B51" s="6"/>
      <c r="C51" s="6"/>
      <c r="D51" s="21"/>
      <c r="E51" s="6"/>
      <c r="G51" s="20"/>
      <c r="H51" s="6"/>
      <c r="I51" s="6"/>
      <c r="J51" s="21"/>
      <c r="K51" s="6"/>
    </row>
    <row r="52" spans="1:11" ht="14.25">
      <c r="A52" s="6"/>
      <c r="B52" s="6"/>
      <c r="C52" s="6"/>
      <c r="D52" s="6"/>
      <c r="E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G53" s="6"/>
      <c r="H53" s="6"/>
      <c r="I53" s="6"/>
      <c r="J53" s="6"/>
      <c r="K53" s="6"/>
    </row>
    <row r="54" spans="1:11" ht="15">
      <c r="A54" s="21"/>
      <c r="B54" s="21"/>
      <c r="C54" s="22"/>
      <c r="D54" s="21"/>
      <c r="E54" s="23"/>
      <c r="G54" s="21"/>
      <c r="H54" s="21"/>
      <c r="I54" s="22"/>
      <c r="J54" s="21"/>
      <c r="K54" s="23"/>
    </row>
    <row r="55" spans="1:11" ht="15">
      <c r="A55" s="21"/>
      <c r="B55" s="21"/>
      <c r="C55" s="22"/>
      <c r="D55" s="21"/>
      <c r="E55" s="23"/>
      <c r="G55" s="21"/>
      <c r="H55" s="21"/>
      <c r="I55" s="22"/>
      <c r="J55" s="21"/>
      <c r="K55" s="23"/>
    </row>
    <row r="56" spans="1:11" ht="15">
      <c r="A56" s="21"/>
      <c r="B56" s="24"/>
      <c r="C56" s="22"/>
      <c r="D56" s="21"/>
      <c r="E56" s="23"/>
      <c r="G56" s="21"/>
      <c r="H56" s="24"/>
      <c r="I56" s="22"/>
      <c r="J56" s="21"/>
      <c r="K56" s="23"/>
    </row>
    <row r="57" spans="1:11" ht="15">
      <c r="A57" s="21"/>
      <c r="B57" s="24"/>
      <c r="C57" s="22"/>
      <c r="D57" s="21"/>
      <c r="E57" s="23"/>
      <c r="G57" s="21"/>
      <c r="H57" s="24"/>
      <c r="I57" s="22"/>
      <c r="J57" s="21"/>
      <c r="K57" s="23"/>
    </row>
    <row r="58" spans="1:11" ht="15">
      <c r="A58" s="21"/>
      <c r="B58" s="21"/>
      <c r="C58" s="22"/>
      <c r="D58" s="21"/>
      <c r="E58" s="23"/>
      <c r="G58" s="21"/>
      <c r="H58" s="21"/>
      <c r="I58" s="22"/>
      <c r="J58" s="21"/>
      <c r="K58" s="23"/>
    </row>
    <row r="59" spans="1:11" ht="15">
      <c r="A59" s="21"/>
      <c r="B59" s="21"/>
      <c r="C59" s="22"/>
      <c r="D59" s="21"/>
      <c r="E59" s="23"/>
      <c r="G59" s="21"/>
      <c r="H59" s="21"/>
      <c r="I59" s="22"/>
      <c r="J59" s="21"/>
      <c r="K59" s="23"/>
    </row>
    <row r="60" spans="1:11" ht="15">
      <c r="A60" s="21"/>
      <c r="B60" s="24"/>
      <c r="C60" s="22"/>
      <c r="D60" s="21"/>
      <c r="E60" s="23"/>
      <c r="G60" s="21"/>
      <c r="H60" s="24"/>
      <c r="I60" s="22"/>
      <c r="J60" s="21"/>
      <c r="K60" s="23"/>
    </row>
    <row r="61" spans="1:11" ht="15">
      <c r="A61" s="21"/>
      <c r="B61" s="24"/>
      <c r="C61" s="22"/>
      <c r="D61" s="21"/>
      <c r="E61" s="23"/>
      <c r="G61" s="21"/>
      <c r="H61" s="24"/>
      <c r="I61" s="22"/>
      <c r="J61" s="21"/>
      <c r="K61" s="23"/>
    </row>
    <row r="62" spans="1:11" ht="15">
      <c r="A62" s="21"/>
      <c r="B62" s="21"/>
      <c r="C62" s="22"/>
      <c r="D62" s="21"/>
      <c r="E62" s="23"/>
      <c r="G62" s="21"/>
      <c r="H62" s="21"/>
      <c r="I62" s="22"/>
      <c r="J62" s="21"/>
      <c r="K62" s="23"/>
    </row>
    <row r="63" spans="1:11" ht="15">
      <c r="A63" s="21"/>
      <c r="B63" s="21"/>
      <c r="C63" s="22"/>
      <c r="D63" s="21"/>
      <c r="E63" s="22"/>
      <c r="G63" s="21"/>
      <c r="H63" s="21"/>
      <c r="I63" s="22"/>
      <c r="J63" s="21"/>
      <c r="K63" s="22"/>
    </row>
    <row r="64" spans="1:11" ht="15">
      <c r="A64" s="24"/>
      <c r="B64" s="21"/>
      <c r="C64" s="6"/>
      <c r="D64" s="6"/>
      <c r="E64" s="23"/>
      <c r="G64" s="24"/>
      <c r="H64" s="21"/>
      <c r="I64" s="6"/>
      <c r="J64" s="6"/>
      <c r="K64" s="23"/>
    </row>
    <row r="65" spans="1:11" ht="14.25">
      <c r="A65" s="6"/>
      <c r="B65" s="6"/>
      <c r="C65" s="6"/>
      <c r="D65" s="6"/>
      <c r="E65" s="6"/>
      <c r="G65" s="6"/>
      <c r="H65" s="6"/>
      <c r="I65" s="6"/>
      <c r="J65" s="6"/>
      <c r="K65" s="6"/>
    </row>
    <row r="66" spans="1:11" ht="15.75">
      <c r="A66" s="6"/>
      <c r="B66" s="6"/>
      <c r="C66" s="21"/>
      <c r="D66" s="21"/>
      <c r="E66" s="25"/>
      <c r="G66" s="6"/>
      <c r="H66" s="6"/>
      <c r="I66" s="21"/>
      <c r="J66" s="21"/>
      <c r="K66" s="25"/>
    </row>
    <row r="67" spans="1:11" ht="15">
      <c r="A67" s="6"/>
      <c r="B67" s="6"/>
      <c r="C67" s="21"/>
      <c r="D67" s="21"/>
      <c r="E67" s="21"/>
      <c r="G67" s="6"/>
      <c r="H67" s="6"/>
      <c r="I67" s="21"/>
      <c r="J67" s="21"/>
      <c r="K67" s="21"/>
    </row>
    <row r="68" spans="1:11" ht="15.75">
      <c r="A68" s="6"/>
      <c r="B68" s="6"/>
      <c r="C68" s="21"/>
      <c r="D68" s="21"/>
      <c r="E68" s="25"/>
      <c r="G68" s="6"/>
      <c r="H68" s="6"/>
      <c r="I68" s="21"/>
      <c r="J68" s="21"/>
      <c r="K68" s="25"/>
    </row>
    <row r="69" spans="1:11" ht="14.25">
      <c r="A69" s="6"/>
      <c r="B69" s="6"/>
      <c r="C69" s="6"/>
      <c r="D69" s="6"/>
      <c r="E69" s="6"/>
      <c r="G69" s="6"/>
      <c r="H69" s="6"/>
      <c r="I69" s="6"/>
      <c r="J69" s="6"/>
      <c r="K69" s="6"/>
    </row>
    <row r="70" spans="1:11" ht="15">
      <c r="A70" s="21"/>
      <c r="B70" s="21"/>
      <c r="C70" s="21"/>
      <c r="D70" s="6"/>
      <c r="E70" s="6"/>
      <c r="F70" s="5"/>
      <c r="G70" s="6"/>
      <c r="H70" s="6"/>
      <c r="I70" s="6"/>
      <c r="J70" s="6"/>
      <c r="K70" s="6"/>
    </row>
    <row r="71" spans="1:11" ht="15">
      <c r="A71" s="21"/>
      <c r="B71" s="26"/>
      <c r="C71" s="26"/>
      <c r="D71" s="6"/>
      <c r="E71" s="6"/>
      <c r="F71" s="5"/>
      <c r="G71" s="6"/>
      <c r="H71" s="6"/>
      <c r="I71" s="6"/>
      <c r="J71" s="6"/>
      <c r="K71" s="6"/>
    </row>
    <row r="72" spans="1:11" ht="15">
      <c r="A72" s="21"/>
      <c r="B72" s="26"/>
      <c r="C72" s="26"/>
      <c r="D72" s="6"/>
      <c r="E72" s="6"/>
      <c r="F72" s="5"/>
      <c r="G72" s="6"/>
      <c r="H72" s="6"/>
      <c r="I72" s="6"/>
      <c r="J72" s="6"/>
      <c r="K72" s="6"/>
    </row>
    <row r="73" spans="1:11" ht="15">
      <c r="A73" s="21"/>
      <c r="B73" s="26"/>
      <c r="C73" s="26"/>
      <c r="D73" s="6"/>
      <c r="E73" s="6"/>
      <c r="F73" s="5"/>
      <c r="G73" s="6"/>
      <c r="H73" s="6"/>
      <c r="I73" s="6"/>
      <c r="J73" s="6"/>
      <c r="K73" s="6"/>
    </row>
    <row r="74" spans="1:11" ht="15">
      <c r="A74" s="21"/>
      <c r="B74" s="26"/>
      <c r="C74" s="26"/>
      <c r="D74" s="6"/>
      <c r="E74" s="6"/>
      <c r="F74" s="5"/>
      <c r="G74" s="6"/>
      <c r="H74" s="6"/>
      <c r="I74" s="6"/>
      <c r="J74" s="6"/>
      <c r="K74" s="6"/>
    </row>
    <row r="75" spans="1:11" ht="15">
      <c r="A75" s="21"/>
      <c r="B75" s="26"/>
      <c r="C75" s="26"/>
      <c r="D75" s="6"/>
      <c r="E75" s="6"/>
      <c r="F75" s="5"/>
      <c r="G75" s="6"/>
      <c r="H75" s="6"/>
      <c r="I75" s="6"/>
      <c r="J75" s="6"/>
      <c r="K75" s="6"/>
    </row>
    <row r="76" spans="1:11" ht="15">
      <c r="A76" s="21"/>
      <c r="B76" s="26"/>
      <c r="C76" s="26"/>
      <c r="D76" s="6"/>
      <c r="E76" s="6"/>
      <c r="F76" s="5"/>
      <c r="G76" s="6"/>
      <c r="H76" s="6"/>
      <c r="I76" s="6"/>
      <c r="J76" s="6"/>
      <c r="K76" s="6"/>
    </row>
    <row r="77" spans="1:11" ht="15.75">
      <c r="A77" s="27"/>
      <c r="B77" s="28"/>
      <c r="C77" s="29"/>
      <c r="D77" s="6"/>
      <c r="E77" s="6"/>
      <c r="F77" s="5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5"/>
      <c r="G78" s="6"/>
      <c r="H78" s="6"/>
      <c r="I78" s="6"/>
      <c r="J78" s="6"/>
      <c r="K78" s="6"/>
    </row>
    <row r="79" spans="1:11" ht="14.25">
      <c r="A79" s="30"/>
      <c r="B79" s="6"/>
      <c r="C79" s="6"/>
      <c r="D79" s="6"/>
      <c r="E79" s="6"/>
      <c r="G79" s="6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G80" s="6"/>
      <c r="H80" s="6"/>
      <c r="I80" s="6"/>
      <c r="J80" s="6"/>
      <c r="K80" s="6"/>
    </row>
  </sheetData>
  <sheetProtection/>
  <mergeCells count="2">
    <mergeCell ref="A2:K2"/>
    <mergeCell ref="A1:K1"/>
  </mergeCells>
  <printOptions horizontalCentered="1"/>
  <pageMargins left="0" right="0" top="0.5" bottom="0.2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1" customWidth="1"/>
    <col min="2" max="2" width="19.00390625" style="1" customWidth="1"/>
    <col min="3" max="3" width="12.8515625" style="1" bestFit="1" customWidth="1"/>
    <col min="4" max="4" width="19.57421875" style="1" bestFit="1" customWidth="1"/>
    <col min="5" max="5" width="9.7109375" style="1" customWidth="1"/>
    <col min="6" max="6" width="3.8515625" style="1" customWidth="1"/>
    <col min="7" max="7" width="8.7109375" style="1" customWidth="1"/>
    <col min="8" max="8" width="19.00390625" style="1" customWidth="1"/>
    <col min="9" max="9" width="12.8515625" style="1" bestFit="1" customWidth="1"/>
    <col min="10" max="10" width="19.7109375" style="1" customWidth="1"/>
    <col min="11" max="11" width="9.7109375" style="1" customWidth="1"/>
    <col min="12" max="16384" width="9.140625" style="1" customWidth="1"/>
  </cols>
  <sheetData>
    <row r="1" spans="1:11" s="186" customFormat="1" ht="15.75">
      <c r="A1" s="204" t="s">
        <v>128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4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5">
      <c r="A3" s="133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6"/>
    </row>
    <row r="4" spans="1:12" ht="15">
      <c r="A4" s="133" t="s">
        <v>15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"/>
    </row>
    <row r="5" spans="1:12" ht="15">
      <c r="A5" s="142" t="s">
        <v>103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6"/>
    </row>
    <row r="6" spans="1:12" ht="15">
      <c r="A6" s="137" t="s">
        <v>62</v>
      </c>
      <c r="B6" s="143"/>
      <c r="C6" s="143"/>
      <c r="D6" s="143"/>
      <c r="E6" s="143"/>
      <c r="F6" s="143"/>
      <c r="G6" s="143"/>
      <c r="H6" s="135"/>
      <c r="I6" s="135"/>
      <c r="J6" s="135"/>
      <c r="K6" s="135"/>
      <c r="L6" s="6"/>
    </row>
    <row r="7" spans="1:12" ht="15.75" thickBot="1">
      <c r="A7" s="138" t="s">
        <v>67</v>
      </c>
      <c r="B7" s="59"/>
      <c r="C7" s="59"/>
      <c r="D7" s="59"/>
      <c r="E7" s="59"/>
      <c r="F7" s="59"/>
      <c r="G7" s="59"/>
      <c r="H7" s="59"/>
      <c r="I7" s="148"/>
      <c r="J7" s="135"/>
      <c r="K7" s="191"/>
      <c r="L7" s="6"/>
    </row>
    <row r="8" spans="1:12" ht="15">
      <c r="A8" s="56" t="s">
        <v>63</v>
      </c>
      <c r="B8" s="70"/>
      <c r="C8" s="70"/>
      <c r="D8" s="70"/>
      <c r="E8" s="71"/>
      <c r="F8" s="189"/>
      <c r="G8" s="81" t="s">
        <v>64</v>
      </c>
      <c r="H8" s="82"/>
      <c r="I8" s="82"/>
      <c r="J8" s="82"/>
      <c r="K8" s="83"/>
      <c r="L8" s="6"/>
    </row>
    <row r="9" spans="1:12" ht="15">
      <c r="A9" s="60" t="s">
        <v>68</v>
      </c>
      <c r="B9" s="57"/>
      <c r="C9" s="57"/>
      <c r="D9" s="57"/>
      <c r="E9" s="61"/>
      <c r="F9" s="189"/>
      <c r="G9" s="60" t="s">
        <v>68</v>
      </c>
      <c r="H9" s="57"/>
      <c r="I9" s="57"/>
      <c r="J9" s="57"/>
      <c r="K9" s="61"/>
      <c r="L9" s="6"/>
    </row>
    <row r="10" spans="1:12" ht="15">
      <c r="A10" s="42" t="s">
        <v>125</v>
      </c>
      <c r="B10" s="62"/>
      <c r="C10" s="62"/>
      <c r="D10" s="43"/>
      <c r="E10" s="63"/>
      <c r="F10" s="189"/>
      <c r="G10" s="42" t="s">
        <v>125</v>
      </c>
      <c r="H10" s="62"/>
      <c r="I10" s="62"/>
      <c r="J10" s="43"/>
      <c r="K10" s="63"/>
      <c r="L10" s="6"/>
    </row>
    <row r="11" spans="1:12" ht="15">
      <c r="A11" s="64"/>
      <c r="B11" s="58"/>
      <c r="C11" s="58"/>
      <c r="D11" s="46"/>
      <c r="E11" s="65"/>
      <c r="F11" s="189"/>
      <c r="G11" s="64"/>
      <c r="H11" s="58"/>
      <c r="I11" s="58"/>
      <c r="J11" s="46"/>
      <c r="K11" s="65"/>
      <c r="L11" s="6"/>
    </row>
    <row r="12" spans="1:12" ht="15">
      <c r="A12" s="179" t="s">
        <v>12</v>
      </c>
      <c r="B12" s="48" t="s">
        <v>13</v>
      </c>
      <c r="C12" s="48" t="s">
        <v>3</v>
      </c>
      <c r="D12" s="48" t="s">
        <v>11</v>
      </c>
      <c r="E12" s="178" t="s">
        <v>4</v>
      </c>
      <c r="F12" s="189"/>
      <c r="G12" s="179" t="s">
        <v>12</v>
      </c>
      <c r="H12" s="48" t="s">
        <v>13</v>
      </c>
      <c r="I12" s="48" t="s">
        <v>3</v>
      </c>
      <c r="J12" s="48" t="s">
        <v>11</v>
      </c>
      <c r="K12" s="178" t="s">
        <v>4</v>
      </c>
      <c r="L12" s="6"/>
    </row>
    <row r="13" spans="1:12" ht="15">
      <c r="A13" s="49" t="s">
        <v>0</v>
      </c>
      <c r="B13" s="3" t="s">
        <v>7</v>
      </c>
      <c r="C13" s="66">
        <v>0.046</v>
      </c>
      <c r="D13" s="50">
        <v>0</v>
      </c>
      <c r="E13" s="67">
        <f aca="true" t="shared" si="0" ref="E13:E21">C13*D13</f>
        <v>0</v>
      </c>
      <c r="F13" s="189"/>
      <c r="G13" s="49" t="s">
        <v>0</v>
      </c>
      <c r="H13" s="3" t="s">
        <v>7</v>
      </c>
      <c r="I13" s="66">
        <v>0.046</v>
      </c>
      <c r="J13" s="50">
        <v>0</v>
      </c>
      <c r="K13" s="67">
        <f aca="true" t="shared" si="1" ref="K13:K21">I13*J13</f>
        <v>0</v>
      </c>
      <c r="L13" s="6"/>
    </row>
    <row r="14" spans="1:12" ht="15">
      <c r="A14" s="49" t="s">
        <v>0</v>
      </c>
      <c r="B14" s="3" t="s">
        <v>5</v>
      </c>
      <c r="C14" s="66">
        <v>0.071</v>
      </c>
      <c r="D14" s="50">
        <v>0</v>
      </c>
      <c r="E14" s="67">
        <f t="shared" si="0"/>
        <v>0</v>
      </c>
      <c r="F14" s="189"/>
      <c r="G14" s="49" t="s">
        <v>0</v>
      </c>
      <c r="H14" s="3" t="s">
        <v>5</v>
      </c>
      <c r="I14" s="66">
        <v>0.071</v>
      </c>
      <c r="J14" s="50">
        <v>0</v>
      </c>
      <c r="K14" s="67">
        <f t="shared" si="1"/>
        <v>0</v>
      </c>
      <c r="L14" s="6"/>
    </row>
    <row r="15" spans="1:12" ht="15">
      <c r="A15" s="49" t="s">
        <v>0</v>
      </c>
      <c r="B15" s="7" t="s">
        <v>8</v>
      </c>
      <c r="C15" s="66">
        <v>0.181</v>
      </c>
      <c r="D15" s="50">
        <v>0</v>
      </c>
      <c r="E15" s="67">
        <f t="shared" si="0"/>
        <v>0</v>
      </c>
      <c r="F15" s="189"/>
      <c r="G15" s="49" t="s">
        <v>0</v>
      </c>
      <c r="H15" s="7" t="s">
        <v>8</v>
      </c>
      <c r="I15" s="66">
        <v>0.181</v>
      </c>
      <c r="J15" s="50">
        <v>0</v>
      </c>
      <c r="K15" s="67">
        <f t="shared" si="1"/>
        <v>0</v>
      </c>
      <c r="L15" s="6"/>
    </row>
    <row r="16" spans="1:12" ht="15">
      <c r="A16" s="49" t="s">
        <v>0</v>
      </c>
      <c r="B16" s="7" t="s">
        <v>6</v>
      </c>
      <c r="C16" s="66">
        <v>0.341</v>
      </c>
      <c r="D16" s="50">
        <v>0</v>
      </c>
      <c r="E16" s="67">
        <f t="shared" si="0"/>
        <v>0</v>
      </c>
      <c r="F16" s="189"/>
      <c r="G16" s="49" t="s">
        <v>0</v>
      </c>
      <c r="H16" s="7" t="s">
        <v>6</v>
      </c>
      <c r="I16" s="66">
        <v>0.341</v>
      </c>
      <c r="J16" s="50">
        <v>0</v>
      </c>
      <c r="K16" s="67">
        <f t="shared" si="1"/>
        <v>0</v>
      </c>
      <c r="L16" s="6"/>
    </row>
    <row r="17" spans="1:12" ht="15">
      <c r="A17" s="84" t="s">
        <v>104</v>
      </c>
      <c r="B17" s="3" t="s">
        <v>7</v>
      </c>
      <c r="C17" s="66">
        <v>0.27</v>
      </c>
      <c r="D17" s="50">
        <v>0</v>
      </c>
      <c r="E17" s="67">
        <f t="shared" si="0"/>
        <v>0</v>
      </c>
      <c r="F17" s="189"/>
      <c r="G17" s="84" t="s">
        <v>104</v>
      </c>
      <c r="H17" s="3" t="s">
        <v>7</v>
      </c>
      <c r="I17" s="66">
        <v>0.27</v>
      </c>
      <c r="J17" s="50">
        <v>0</v>
      </c>
      <c r="K17" s="67">
        <f t="shared" si="1"/>
        <v>0</v>
      </c>
      <c r="L17" s="6"/>
    </row>
    <row r="18" spans="1:12" ht="15">
      <c r="A18" s="84" t="s">
        <v>104</v>
      </c>
      <c r="B18" s="3" t="s">
        <v>5</v>
      </c>
      <c r="C18" s="66">
        <v>0.31</v>
      </c>
      <c r="D18" s="50">
        <v>0</v>
      </c>
      <c r="E18" s="67">
        <f t="shared" si="0"/>
        <v>0</v>
      </c>
      <c r="F18" s="189"/>
      <c r="G18" s="84" t="s">
        <v>104</v>
      </c>
      <c r="H18" s="3" t="s">
        <v>5</v>
      </c>
      <c r="I18" s="66">
        <v>0.31</v>
      </c>
      <c r="J18" s="50">
        <v>0</v>
      </c>
      <c r="K18" s="67">
        <f t="shared" si="1"/>
        <v>0</v>
      </c>
      <c r="L18" s="6"/>
    </row>
    <row r="19" spans="1:12" ht="15">
      <c r="A19" s="84" t="s">
        <v>104</v>
      </c>
      <c r="B19" s="7" t="s">
        <v>8</v>
      </c>
      <c r="C19" s="66">
        <v>0.39</v>
      </c>
      <c r="D19" s="50">
        <v>0</v>
      </c>
      <c r="E19" s="67">
        <f t="shared" si="0"/>
        <v>0</v>
      </c>
      <c r="F19" s="189"/>
      <c r="G19" s="84" t="s">
        <v>104</v>
      </c>
      <c r="H19" s="7" t="s">
        <v>8</v>
      </c>
      <c r="I19" s="66">
        <v>0.39</v>
      </c>
      <c r="J19" s="50">
        <v>0</v>
      </c>
      <c r="K19" s="67">
        <f t="shared" si="1"/>
        <v>0</v>
      </c>
      <c r="L19" s="6"/>
    </row>
    <row r="20" spans="1:12" ht="15">
      <c r="A20" s="84" t="s">
        <v>104</v>
      </c>
      <c r="B20" s="7" t="s">
        <v>6</v>
      </c>
      <c r="C20" s="66">
        <v>0.55</v>
      </c>
      <c r="D20" s="50">
        <v>0</v>
      </c>
      <c r="E20" s="67">
        <f t="shared" si="0"/>
        <v>0</v>
      </c>
      <c r="F20" s="189"/>
      <c r="G20" s="84" t="s">
        <v>104</v>
      </c>
      <c r="H20" s="7" t="s">
        <v>6</v>
      </c>
      <c r="I20" s="66">
        <v>0.55</v>
      </c>
      <c r="J20" s="50">
        <v>0</v>
      </c>
      <c r="K20" s="67">
        <f t="shared" si="1"/>
        <v>0</v>
      </c>
      <c r="L20" s="6"/>
    </row>
    <row r="21" spans="1:12" ht="15">
      <c r="A21" s="49" t="s">
        <v>1</v>
      </c>
      <c r="B21" s="3" t="s">
        <v>9</v>
      </c>
      <c r="C21" s="66">
        <v>0.25</v>
      </c>
      <c r="D21" s="50">
        <v>0</v>
      </c>
      <c r="E21" s="67">
        <f t="shared" si="0"/>
        <v>0</v>
      </c>
      <c r="F21" s="189"/>
      <c r="G21" s="49" t="s">
        <v>1</v>
      </c>
      <c r="H21" s="3" t="s">
        <v>9</v>
      </c>
      <c r="I21" s="66">
        <v>0.25</v>
      </c>
      <c r="J21" s="50">
        <v>0</v>
      </c>
      <c r="K21" s="67">
        <f t="shared" si="1"/>
        <v>0</v>
      </c>
      <c r="L21" s="6"/>
    </row>
    <row r="22" spans="1:12" ht="15">
      <c r="A22" s="192" t="s">
        <v>69</v>
      </c>
      <c r="B22" s="193"/>
      <c r="C22" s="197"/>
      <c r="D22" s="195"/>
      <c r="E22" s="198">
        <v>2.25</v>
      </c>
      <c r="F22" s="189"/>
      <c r="G22" s="192" t="s">
        <v>69</v>
      </c>
      <c r="H22" s="193"/>
      <c r="I22" s="197"/>
      <c r="J22" s="195"/>
      <c r="K22" s="198">
        <v>1.85</v>
      </c>
      <c r="L22" s="6"/>
    </row>
    <row r="23" spans="1:12" ht="15">
      <c r="A23" s="156"/>
      <c r="B23" s="157"/>
      <c r="C23" s="158"/>
      <c r="D23" s="159"/>
      <c r="E23" s="160"/>
      <c r="F23" s="189"/>
      <c r="G23" s="156"/>
      <c r="H23" s="157"/>
      <c r="I23" s="158"/>
      <c r="J23" s="159"/>
      <c r="K23" s="160"/>
      <c r="L23" s="6"/>
    </row>
    <row r="24" spans="1:12" ht="16.5" thickBot="1">
      <c r="A24" s="49" t="s">
        <v>2</v>
      </c>
      <c r="B24" s="168"/>
      <c r="C24" s="158"/>
      <c r="D24" s="170"/>
      <c r="E24" s="52">
        <f>SUM(E13:E22)</f>
        <v>2.25</v>
      </c>
      <c r="F24" s="189"/>
      <c r="G24" s="49" t="s">
        <v>2</v>
      </c>
      <c r="H24" s="168"/>
      <c r="I24" s="158"/>
      <c r="J24" s="170"/>
      <c r="K24" s="52">
        <f>SUM(K13:K22)</f>
        <v>1.85</v>
      </c>
      <c r="L24" s="6"/>
    </row>
    <row r="25" spans="1:12" ht="15">
      <c r="A25" s="156"/>
      <c r="B25" s="161"/>
      <c r="C25" s="161"/>
      <c r="D25" s="172" t="s">
        <v>70</v>
      </c>
      <c r="E25" s="177"/>
      <c r="F25" s="189"/>
      <c r="G25" s="156"/>
      <c r="H25" s="161"/>
      <c r="I25" s="161"/>
      <c r="J25" s="172" t="s">
        <v>70</v>
      </c>
      <c r="K25" s="175"/>
      <c r="L25" s="6"/>
    </row>
    <row r="26" spans="1:12" ht="15.75" thickBot="1">
      <c r="A26" s="49" t="s">
        <v>14</v>
      </c>
      <c r="B26" s="168"/>
      <c r="C26" s="161"/>
      <c r="D26" s="173">
        <v>0</v>
      </c>
      <c r="E26" s="176"/>
      <c r="F26" s="189"/>
      <c r="G26" s="49" t="s">
        <v>14</v>
      </c>
      <c r="H26" s="168"/>
      <c r="I26" s="161"/>
      <c r="J26" s="173">
        <v>0</v>
      </c>
      <c r="K26" s="174"/>
      <c r="L26" s="6"/>
    </row>
    <row r="27" spans="1:12" ht="15.75">
      <c r="A27" s="54" t="s">
        <v>10</v>
      </c>
      <c r="B27" s="155"/>
      <c r="C27" s="161"/>
      <c r="D27" s="171"/>
      <c r="E27" s="55">
        <f>E24*D26</f>
        <v>0</v>
      </c>
      <c r="F27" s="189"/>
      <c r="G27" s="154" t="s">
        <v>10</v>
      </c>
      <c r="H27" s="157"/>
      <c r="I27" s="161"/>
      <c r="J27" s="171" t="s">
        <v>126</v>
      </c>
      <c r="K27" s="55">
        <f>K24*J26</f>
        <v>0</v>
      </c>
      <c r="L27" s="6"/>
    </row>
    <row r="28" spans="1:12" ht="15.75">
      <c r="A28" s="163"/>
      <c r="B28" s="157"/>
      <c r="C28" s="162"/>
      <c r="D28" s="53" t="s">
        <v>71</v>
      </c>
      <c r="E28" s="55"/>
      <c r="F28" s="189"/>
      <c r="G28" s="163"/>
      <c r="H28" s="157"/>
      <c r="I28" s="162"/>
      <c r="J28" s="53" t="s">
        <v>71</v>
      </c>
      <c r="K28" s="55"/>
      <c r="L28" s="6"/>
    </row>
    <row r="29" spans="1:12" ht="15">
      <c r="A29" s="49" t="s">
        <v>72</v>
      </c>
      <c r="B29" s="68"/>
      <c r="C29" s="169">
        <v>48</v>
      </c>
      <c r="D29" s="50">
        <v>0</v>
      </c>
      <c r="E29" s="69">
        <f>C29*D29</f>
        <v>0</v>
      </c>
      <c r="F29" s="135"/>
      <c r="G29" s="49" t="s">
        <v>72</v>
      </c>
      <c r="H29" s="167"/>
      <c r="I29" s="169">
        <v>48</v>
      </c>
      <c r="J29" s="50">
        <v>0</v>
      </c>
      <c r="K29" s="69">
        <f>I29*J29</f>
        <v>0</v>
      </c>
      <c r="L29" s="6"/>
    </row>
    <row r="30" spans="1:12" s="152" customFormat="1" ht="16.5" thickBot="1">
      <c r="A30" s="149" t="s">
        <v>73</v>
      </c>
      <c r="B30" s="164"/>
      <c r="C30" s="165"/>
      <c r="D30" s="166"/>
      <c r="E30" s="150">
        <f>SUM(E27:E29)</f>
        <v>0</v>
      </c>
      <c r="F30" s="190"/>
      <c r="G30" s="149" t="s">
        <v>73</v>
      </c>
      <c r="H30" s="164"/>
      <c r="I30" s="165"/>
      <c r="J30" s="166"/>
      <c r="K30" s="150">
        <f>SUM(K27:K29)</f>
        <v>0</v>
      </c>
      <c r="L30" s="151"/>
    </row>
    <row r="31" spans="1:12" ht="14.25">
      <c r="A31" s="5"/>
      <c r="B31" s="5"/>
      <c r="G31" s="6"/>
      <c r="H31" s="6"/>
      <c r="I31" s="6"/>
      <c r="J31" s="6"/>
      <c r="K31" s="6"/>
      <c r="L31" s="6"/>
    </row>
    <row r="32" spans="1:12" ht="15">
      <c r="A32" s="13" t="s">
        <v>54</v>
      </c>
      <c r="B32" s="37"/>
      <c r="C32" s="14"/>
      <c r="D32" s="14"/>
      <c r="E32" s="14"/>
      <c r="F32" s="14"/>
      <c r="G32" s="38"/>
      <c r="H32" s="6"/>
      <c r="I32" s="6"/>
      <c r="J32" s="21"/>
      <c r="K32" s="6"/>
      <c r="L32" s="6"/>
    </row>
    <row r="33" spans="1:12" ht="14.25">
      <c r="A33" s="15"/>
      <c r="B33" s="6"/>
      <c r="C33" s="6"/>
      <c r="D33" s="6"/>
      <c r="E33" s="6"/>
      <c r="F33" s="5"/>
      <c r="G33" s="31"/>
      <c r="H33" s="6"/>
      <c r="I33" s="6"/>
      <c r="J33" s="6"/>
      <c r="K33" s="6"/>
      <c r="L33" s="6"/>
    </row>
    <row r="34" spans="1:12" ht="14.25">
      <c r="A34" s="16" t="s">
        <v>55</v>
      </c>
      <c r="B34" s="6"/>
      <c r="C34" s="6"/>
      <c r="D34" s="6"/>
      <c r="E34" s="6"/>
      <c r="F34" s="5"/>
      <c r="G34" s="31"/>
      <c r="H34" s="6"/>
      <c r="I34" s="6"/>
      <c r="J34" s="6"/>
      <c r="K34" s="6"/>
      <c r="L34" s="6"/>
    </row>
    <row r="35" spans="1:12" ht="15">
      <c r="A35" s="16" t="s">
        <v>56</v>
      </c>
      <c r="B35" s="21"/>
      <c r="C35" s="22"/>
      <c r="D35" s="21"/>
      <c r="E35" s="23"/>
      <c r="F35" s="5"/>
      <c r="G35" s="32"/>
      <c r="H35" s="21"/>
      <c r="I35" s="22"/>
      <c r="J35" s="21"/>
      <c r="K35" s="23"/>
      <c r="L35" s="6"/>
    </row>
    <row r="36" spans="1:12" ht="15">
      <c r="A36" s="16" t="s">
        <v>57</v>
      </c>
      <c r="B36" s="21"/>
      <c r="C36" s="22"/>
      <c r="D36" s="21"/>
      <c r="E36" s="23"/>
      <c r="F36" s="5"/>
      <c r="G36" s="32"/>
      <c r="H36" s="21"/>
      <c r="I36" s="22"/>
      <c r="J36" s="21"/>
      <c r="K36" s="23"/>
      <c r="L36" s="6"/>
    </row>
    <row r="37" spans="1:12" ht="15">
      <c r="A37" s="16" t="s">
        <v>58</v>
      </c>
      <c r="B37" s="24"/>
      <c r="C37" s="22"/>
      <c r="D37" s="21"/>
      <c r="E37" s="23"/>
      <c r="F37" s="5"/>
      <c r="G37" s="32"/>
      <c r="H37" s="24"/>
      <c r="I37" s="22"/>
      <c r="J37" s="21"/>
      <c r="K37" s="23"/>
      <c r="L37" s="6"/>
    </row>
    <row r="38" spans="1:12" ht="15">
      <c r="A38" s="16" t="s">
        <v>59</v>
      </c>
      <c r="B38" s="24"/>
      <c r="C38" s="22"/>
      <c r="D38" s="21"/>
      <c r="E38" s="23"/>
      <c r="F38" s="5"/>
      <c r="G38" s="32"/>
      <c r="H38" s="24"/>
      <c r="I38" s="22"/>
      <c r="J38" s="21"/>
      <c r="K38" s="23"/>
      <c r="L38" s="6"/>
    </row>
    <row r="39" spans="1:12" ht="15">
      <c r="A39" s="17" t="s">
        <v>60</v>
      </c>
      <c r="B39" s="33"/>
      <c r="C39" s="34"/>
      <c r="D39" s="33"/>
      <c r="E39" s="35"/>
      <c r="F39" s="2"/>
      <c r="G39" s="36"/>
      <c r="H39" s="21"/>
      <c r="I39" s="22"/>
      <c r="K39" s="23"/>
      <c r="L39" s="6"/>
    </row>
    <row r="40" spans="1:12" ht="15">
      <c r="A40" s="21"/>
      <c r="B40" s="21"/>
      <c r="C40" s="22"/>
      <c r="D40" s="21"/>
      <c r="E40" s="23"/>
      <c r="G40" s="21"/>
      <c r="H40" s="21"/>
      <c r="I40" s="22"/>
      <c r="J40" s="21"/>
      <c r="K40" s="23"/>
      <c r="L40" s="6"/>
    </row>
    <row r="41" spans="1:12" ht="15">
      <c r="A41" s="21" t="s">
        <v>65</v>
      </c>
      <c r="B41" s="24"/>
      <c r="C41" s="22"/>
      <c r="D41" s="21"/>
      <c r="E41" s="23"/>
      <c r="G41" s="21"/>
      <c r="H41" s="24"/>
      <c r="I41" s="22"/>
      <c r="J41" s="21"/>
      <c r="K41" s="23"/>
      <c r="L41" s="6"/>
    </row>
    <row r="42" spans="1:12" ht="15">
      <c r="A42" s="21"/>
      <c r="B42" s="24"/>
      <c r="C42" s="22"/>
      <c r="D42" s="21"/>
      <c r="E42" s="23"/>
      <c r="G42" s="21"/>
      <c r="H42" s="24"/>
      <c r="I42" s="22"/>
      <c r="J42" s="21"/>
      <c r="K42" s="23"/>
      <c r="L42" s="6"/>
    </row>
    <row r="43" spans="1:12" ht="15">
      <c r="A43" s="21"/>
      <c r="B43" s="21"/>
      <c r="C43" s="22"/>
      <c r="D43" s="21"/>
      <c r="E43" s="23"/>
      <c r="G43" s="21"/>
      <c r="H43" s="21"/>
      <c r="I43" s="22"/>
      <c r="J43" s="21"/>
      <c r="K43" s="23"/>
      <c r="L43" s="6"/>
    </row>
    <row r="44" spans="1:12" ht="15">
      <c r="A44" s="21"/>
      <c r="B44" s="21"/>
      <c r="C44" s="22"/>
      <c r="D44" s="21"/>
      <c r="E44" s="22"/>
      <c r="G44" s="21"/>
      <c r="H44" s="21"/>
      <c r="I44" s="22"/>
      <c r="J44" s="21"/>
      <c r="K44" s="22"/>
      <c r="L44" s="6"/>
    </row>
    <row r="45" spans="1:12" ht="15.75" thickBot="1">
      <c r="A45" s="24"/>
      <c r="B45" s="21"/>
      <c r="C45" s="6"/>
      <c r="D45" s="6"/>
      <c r="E45" s="23"/>
      <c r="G45" s="24"/>
      <c r="H45" s="21"/>
      <c r="I45" s="6"/>
      <c r="J45" s="144" t="s">
        <v>124</v>
      </c>
      <c r="K45" s="23"/>
      <c r="L45" s="6"/>
    </row>
    <row r="46" spans="1:12" ht="14.25">
      <c r="A46" s="6"/>
      <c r="B46" s="6"/>
      <c r="C46" s="6"/>
      <c r="D46" s="6"/>
      <c r="E46" s="6"/>
      <c r="G46" s="6"/>
      <c r="H46" s="6"/>
      <c r="I46" s="6"/>
      <c r="J46" s="6"/>
      <c r="K46" s="6"/>
      <c r="L46" s="6"/>
    </row>
    <row r="47" spans="1:12" ht="15.75">
      <c r="A47" s="6"/>
      <c r="B47" s="6"/>
      <c r="C47" s="21"/>
      <c r="D47" s="21"/>
      <c r="E47" s="25"/>
      <c r="G47" s="6"/>
      <c r="H47" s="6"/>
      <c r="I47" s="21"/>
      <c r="J47" s="21"/>
      <c r="K47" s="25"/>
      <c r="L47" s="6"/>
    </row>
    <row r="48" spans="1:12" ht="15">
      <c r="A48" s="6"/>
      <c r="B48" s="6"/>
      <c r="C48" s="21"/>
      <c r="D48" s="21"/>
      <c r="E48" s="21"/>
      <c r="G48" s="6"/>
      <c r="H48" s="6"/>
      <c r="I48" s="21"/>
      <c r="J48" s="21"/>
      <c r="K48" s="21"/>
      <c r="L48" s="6"/>
    </row>
    <row r="49" spans="1:12" ht="15.75">
      <c r="A49" s="6"/>
      <c r="B49" s="6"/>
      <c r="C49" s="21"/>
      <c r="D49" s="21"/>
      <c r="E49" s="25"/>
      <c r="G49" s="6"/>
      <c r="H49" s="6"/>
      <c r="I49" s="21"/>
      <c r="J49" s="21"/>
      <c r="K49" s="25"/>
      <c r="L49" s="6"/>
    </row>
    <row r="50" spans="1:12" ht="14.25">
      <c r="A50" s="6"/>
      <c r="B50" s="6"/>
      <c r="C50" s="6"/>
      <c r="D50" s="6"/>
      <c r="E50" s="6"/>
      <c r="G50" s="6"/>
      <c r="H50" s="6"/>
      <c r="I50" s="6"/>
      <c r="J50" s="6"/>
      <c r="K50" s="6"/>
      <c r="L50" s="6"/>
    </row>
    <row r="51" spans="1:11" ht="15">
      <c r="A51" s="20"/>
      <c r="B51" s="6"/>
      <c r="C51" s="6"/>
      <c r="D51" s="21"/>
      <c r="E51" s="6"/>
      <c r="G51" s="20"/>
      <c r="H51" s="6"/>
      <c r="I51" s="6"/>
      <c r="J51" s="21"/>
      <c r="K51" s="6"/>
    </row>
    <row r="52" spans="1:11" ht="14.25">
      <c r="A52" s="6"/>
      <c r="B52" s="6"/>
      <c r="C52" s="6"/>
      <c r="D52" s="6"/>
      <c r="E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G53" s="6"/>
      <c r="H53" s="6"/>
      <c r="I53" s="6"/>
      <c r="J53" s="6"/>
      <c r="K53" s="6"/>
    </row>
    <row r="54" spans="1:11" ht="15">
      <c r="A54" s="21"/>
      <c r="B54" s="21"/>
      <c r="C54" s="22"/>
      <c r="D54" s="21"/>
      <c r="E54" s="23"/>
      <c r="G54" s="21"/>
      <c r="H54" s="21"/>
      <c r="I54" s="22"/>
      <c r="J54" s="21"/>
      <c r="K54" s="23"/>
    </row>
    <row r="55" spans="1:11" ht="15">
      <c r="A55" s="21"/>
      <c r="B55" s="21"/>
      <c r="C55" s="22"/>
      <c r="D55" s="21"/>
      <c r="E55" s="23"/>
      <c r="G55" s="21"/>
      <c r="H55" s="21"/>
      <c r="I55" s="22"/>
      <c r="J55" s="21"/>
      <c r="K55" s="23"/>
    </row>
    <row r="56" spans="1:11" ht="15">
      <c r="A56" s="21"/>
      <c r="B56" s="24"/>
      <c r="C56" s="22"/>
      <c r="D56" s="21"/>
      <c r="E56" s="23"/>
      <c r="G56" s="21"/>
      <c r="H56" s="24"/>
      <c r="I56" s="22"/>
      <c r="J56" s="21"/>
      <c r="K56" s="23"/>
    </row>
    <row r="57" spans="1:11" ht="15">
      <c r="A57" s="21"/>
      <c r="B57" s="24"/>
      <c r="C57" s="22"/>
      <c r="D57" s="21"/>
      <c r="E57" s="23"/>
      <c r="G57" s="21"/>
      <c r="H57" s="24"/>
      <c r="I57" s="22"/>
      <c r="J57" s="21"/>
      <c r="K57" s="23"/>
    </row>
    <row r="58" spans="1:11" ht="15">
      <c r="A58" s="21"/>
      <c r="B58" s="21"/>
      <c r="C58" s="22"/>
      <c r="D58" s="21"/>
      <c r="E58" s="23"/>
      <c r="G58" s="21"/>
      <c r="H58" s="21"/>
      <c r="I58" s="22"/>
      <c r="J58" s="21"/>
      <c r="K58" s="23"/>
    </row>
    <row r="59" spans="1:11" ht="15">
      <c r="A59" s="21"/>
      <c r="B59" s="21"/>
      <c r="C59" s="22"/>
      <c r="D59" s="21"/>
      <c r="E59" s="23"/>
      <c r="G59" s="21"/>
      <c r="H59" s="21"/>
      <c r="I59" s="22"/>
      <c r="J59" s="21"/>
      <c r="K59" s="23"/>
    </row>
    <row r="60" spans="1:11" ht="15">
      <c r="A60" s="21"/>
      <c r="B60" s="24"/>
      <c r="C60" s="22"/>
      <c r="D60" s="21"/>
      <c r="E60" s="23"/>
      <c r="G60" s="21"/>
      <c r="H60" s="24"/>
      <c r="I60" s="22"/>
      <c r="J60" s="21"/>
      <c r="K60" s="23"/>
    </row>
    <row r="61" spans="1:11" ht="15">
      <c r="A61" s="21"/>
      <c r="B61" s="24"/>
      <c r="C61" s="22"/>
      <c r="D61" s="21"/>
      <c r="E61" s="23"/>
      <c r="G61" s="21"/>
      <c r="H61" s="24"/>
      <c r="I61" s="22"/>
      <c r="J61" s="21"/>
      <c r="K61" s="23"/>
    </row>
    <row r="62" spans="1:11" ht="15">
      <c r="A62" s="21"/>
      <c r="B62" s="21"/>
      <c r="C62" s="22"/>
      <c r="D62" s="21"/>
      <c r="E62" s="23"/>
      <c r="G62" s="21"/>
      <c r="H62" s="21"/>
      <c r="I62" s="22"/>
      <c r="J62" s="21"/>
      <c r="K62" s="23"/>
    </row>
    <row r="63" spans="1:11" ht="15">
      <c r="A63" s="21"/>
      <c r="B63" s="21"/>
      <c r="C63" s="22"/>
      <c r="D63" s="21"/>
      <c r="E63" s="22"/>
      <c r="G63" s="21"/>
      <c r="H63" s="21"/>
      <c r="I63" s="22"/>
      <c r="J63" s="21"/>
      <c r="K63" s="22"/>
    </row>
    <row r="64" spans="1:11" ht="15">
      <c r="A64" s="24"/>
      <c r="B64" s="21"/>
      <c r="C64" s="6"/>
      <c r="D64" s="6"/>
      <c r="E64" s="23"/>
      <c r="G64" s="24"/>
      <c r="H64" s="21"/>
      <c r="I64" s="6"/>
      <c r="J64" s="6"/>
      <c r="K64" s="23"/>
    </row>
    <row r="65" spans="1:11" ht="14.25">
      <c r="A65" s="6"/>
      <c r="B65" s="6"/>
      <c r="C65" s="6"/>
      <c r="D65" s="6"/>
      <c r="E65" s="6"/>
      <c r="G65" s="6"/>
      <c r="H65" s="6"/>
      <c r="I65" s="6"/>
      <c r="J65" s="6"/>
      <c r="K65" s="6"/>
    </row>
    <row r="66" spans="1:11" ht="15.75">
      <c r="A66" s="6"/>
      <c r="B66" s="6"/>
      <c r="C66" s="21"/>
      <c r="D66" s="21"/>
      <c r="E66" s="25"/>
      <c r="G66" s="6"/>
      <c r="H66" s="6"/>
      <c r="I66" s="21"/>
      <c r="J66" s="21"/>
      <c r="K66" s="25"/>
    </row>
    <row r="67" spans="1:11" ht="15">
      <c r="A67" s="6"/>
      <c r="B67" s="6"/>
      <c r="C67" s="21"/>
      <c r="D67" s="21"/>
      <c r="E67" s="21"/>
      <c r="G67" s="6"/>
      <c r="H67" s="6"/>
      <c r="I67" s="21"/>
      <c r="J67" s="21"/>
      <c r="K67" s="21"/>
    </row>
    <row r="68" spans="1:11" ht="15.75">
      <c r="A68" s="6"/>
      <c r="B68" s="6"/>
      <c r="C68" s="21"/>
      <c r="D68" s="21"/>
      <c r="E68" s="25"/>
      <c r="G68" s="6"/>
      <c r="H68" s="6"/>
      <c r="I68" s="21"/>
      <c r="J68" s="21"/>
      <c r="K68" s="25"/>
    </row>
    <row r="69" spans="1:11" ht="14.25">
      <c r="A69" s="6"/>
      <c r="B69" s="6"/>
      <c r="C69" s="6"/>
      <c r="D69" s="6"/>
      <c r="E69" s="6"/>
      <c r="G69" s="6"/>
      <c r="H69" s="6"/>
      <c r="I69" s="6"/>
      <c r="J69" s="6"/>
      <c r="K69" s="6"/>
    </row>
    <row r="70" spans="1:11" ht="15">
      <c r="A70" s="21"/>
      <c r="B70" s="21"/>
      <c r="C70" s="21"/>
      <c r="D70" s="6"/>
      <c r="E70" s="6"/>
      <c r="F70" s="5"/>
      <c r="G70" s="6"/>
      <c r="H70" s="6"/>
      <c r="I70" s="6"/>
      <c r="J70" s="6"/>
      <c r="K70" s="6"/>
    </row>
    <row r="71" spans="1:11" ht="15">
      <c r="A71" s="21"/>
      <c r="B71" s="26"/>
      <c r="C71" s="26"/>
      <c r="D71" s="6"/>
      <c r="E71" s="6"/>
      <c r="F71" s="5"/>
      <c r="G71" s="6"/>
      <c r="H71" s="6"/>
      <c r="I71" s="6"/>
      <c r="J71" s="6"/>
      <c r="K71" s="6"/>
    </row>
    <row r="72" spans="1:11" ht="15">
      <c r="A72" s="21"/>
      <c r="B72" s="26"/>
      <c r="C72" s="26"/>
      <c r="D72" s="6"/>
      <c r="E72" s="6"/>
      <c r="F72" s="5"/>
      <c r="G72" s="6"/>
      <c r="H72" s="6"/>
      <c r="I72" s="6"/>
      <c r="J72" s="6"/>
      <c r="K72" s="6"/>
    </row>
    <row r="73" spans="1:11" ht="15">
      <c r="A73" s="21"/>
      <c r="B73" s="26"/>
      <c r="C73" s="26"/>
      <c r="D73" s="6"/>
      <c r="E73" s="6"/>
      <c r="F73" s="5"/>
      <c r="G73" s="6"/>
      <c r="H73" s="6"/>
      <c r="I73" s="6"/>
      <c r="J73" s="6"/>
      <c r="K73" s="6"/>
    </row>
    <row r="74" spans="1:11" ht="15">
      <c r="A74" s="21"/>
      <c r="B74" s="26"/>
      <c r="C74" s="26"/>
      <c r="D74" s="6"/>
      <c r="E74" s="6"/>
      <c r="F74" s="5"/>
      <c r="G74" s="6"/>
      <c r="H74" s="6"/>
      <c r="I74" s="6"/>
      <c r="J74" s="6"/>
      <c r="K74" s="6"/>
    </row>
    <row r="75" spans="1:11" ht="15">
      <c r="A75" s="21"/>
      <c r="B75" s="26"/>
      <c r="C75" s="26"/>
      <c r="D75" s="6"/>
      <c r="E75" s="6"/>
      <c r="F75" s="5"/>
      <c r="G75" s="6"/>
      <c r="H75" s="6"/>
      <c r="I75" s="6"/>
      <c r="J75" s="6"/>
      <c r="K75" s="6"/>
    </row>
    <row r="76" spans="1:11" ht="15">
      <c r="A76" s="21"/>
      <c r="B76" s="26"/>
      <c r="C76" s="26"/>
      <c r="D76" s="6"/>
      <c r="E76" s="6"/>
      <c r="F76" s="5"/>
      <c r="G76" s="6"/>
      <c r="H76" s="6"/>
      <c r="I76" s="6"/>
      <c r="J76" s="6"/>
      <c r="K76" s="6"/>
    </row>
    <row r="77" spans="1:11" ht="15.75">
      <c r="A77" s="27"/>
      <c r="B77" s="28"/>
      <c r="C77" s="29"/>
      <c r="D77" s="6"/>
      <c r="E77" s="6"/>
      <c r="F77" s="5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5"/>
      <c r="G78" s="6"/>
      <c r="H78" s="6"/>
      <c r="I78" s="6"/>
      <c r="J78" s="6"/>
      <c r="K78" s="6"/>
    </row>
    <row r="79" spans="1:11" ht="14.25">
      <c r="A79" s="30"/>
      <c r="B79" s="6"/>
      <c r="C79" s="6"/>
      <c r="D79" s="6"/>
      <c r="E79" s="6"/>
      <c r="G79" s="6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G80" s="6"/>
      <c r="H80" s="6"/>
      <c r="I80" s="6"/>
      <c r="J80" s="6"/>
      <c r="K80" s="6"/>
    </row>
  </sheetData>
  <sheetProtection/>
  <mergeCells count="2">
    <mergeCell ref="A1:K1"/>
    <mergeCell ref="A2:K2"/>
  </mergeCells>
  <printOptions horizontalCentered="1"/>
  <pageMargins left="0" right="0" top="0.5" bottom="0.25" header="0.3" footer="0.3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Printing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Beck</dc:creator>
  <cp:keywords/>
  <dc:description/>
  <cp:lastModifiedBy>sheila laughlin</cp:lastModifiedBy>
  <cp:lastPrinted>2010-08-27T19:53:41Z</cp:lastPrinted>
  <dcterms:created xsi:type="dcterms:W3CDTF">2010-07-15T18:05:16Z</dcterms:created>
  <dcterms:modified xsi:type="dcterms:W3CDTF">2010-09-01T17:25:00Z</dcterms:modified>
  <cp:category/>
  <cp:version/>
  <cp:contentType/>
  <cp:contentStatus/>
</cp:coreProperties>
</file>